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<sst xmlns="http://schemas.openxmlformats.org/spreadsheetml/2006/main" count="33" uniqueCount="24">
  <si>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</si>
  <si>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</si>
  <si>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</si>
  <si>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</si>
  <si>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</si>
  <si>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</si>
  <si>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</si>
  <si>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</si>
  <si>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</si>
  <si>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</si>
  <si>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</si>
  <si>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</si>
  <si>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</si>
  <si>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</si>
  <si>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</si>
  <si>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</si>
  <si>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</si>
  <si>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</si>
  <si>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</si>
  <si>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Главный бухгалтер ______________________А.Н. Делдошпоева</t>
  </si>
  <si>
    <t>Глава Мендур-Сокконской</t>
  </si>
  <si>
    <t>сельской администрации __________________А.В. Бырышкаков</t>
  </si>
  <si>
    <t>по Сельской администрации Мендур-Сокконского сельского поселения Усть-Канского района Республики Алтай</t>
  </si>
  <si>
    <t>на "01" февраля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</si>
</sst>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22</xdr:row>
      <xdr:rowOff>123825</xdr:rowOff>
    </xdr:from>
    <xdr:to>
      <xdr:col>9</xdr:col>
      <xdr:colOff>485775</xdr:colOff>
      <xdr:row>30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571875"/>
          <a:ext cx="6638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</cols>
  <sheetData>
    <row r="1" spans="1:14" ht="12.7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4:10" ht="12.75">
      <c r="D3" s="19" t="s">
        <v>23</v>
      </c>
      <c r="E3" s="19"/>
      <c r="F3" s="19"/>
      <c r="G3" s="19"/>
      <c r="H3" s="19"/>
      <c r="I3" s="19"/>
      <c r="J3" s="19"/>
    </row>
    <row r="4" spans="1:14" s="2" customFormat="1" ht="16.5" customHeight="1">
      <c r="A4" s="16" t="s">
        <v>0</v>
      </c>
      <c r="B4" s="17" t="s">
        <v>1</v>
      </c>
      <c r="C4" s="16" t="s">
        <v>10</v>
      </c>
      <c r="D4" s="16"/>
      <c r="E4" s="16"/>
      <c r="F4" s="16"/>
      <c r="G4" s="16" t="s">
        <v>16</v>
      </c>
      <c r="H4" s="16"/>
      <c r="I4" s="16"/>
      <c r="J4" s="16"/>
      <c r="K4" s="16"/>
      <c r="L4" s="16"/>
      <c r="M4" s="16"/>
      <c r="N4" s="16"/>
    </row>
    <row r="5" spans="1:14" s="2" customFormat="1" ht="12.75" customHeight="1">
      <c r="A5" s="16"/>
      <c r="B5" s="17"/>
      <c r="C5" s="16"/>
      <c r="D5" s="16"/>
      <c r="E5" s="16"/>
      <c r="F5" s="16"/>
      <c r="G5" s="16" t="s">
        <v>14</v>
      </c>
      <c r="H5" s="16"/>
      <c r="I5" s="16" t="s">
        <v>15</v>
      </c>
      <c r="J5" s="16"/>
      <c r="K5" s="20" t="s">
        <v>18</v>
      </c>
      <c r="L5" s="16" t="s">
        <v>13</v>
      </c>
      <c r="M5" s="16"/>
      <c r="N5" s="20" t="s">
        <v>18</v>
      </c>
    </row>
    <row r="6" spans="1:14" s="2" customFormat="1" ht="12">
      <c r="A6" s="16"/>
      <c r="B6" s="17"/>
      <c r="C6" s="18" t="s">
        <v>11</v>
      </c>
      <c r="D6" s="18"/>
      <c r="E6" s="18" t="s">
        <v>12</v>
      </c>
      <c r="F6" s="18"/>
      <c r="G6" s="3">
        <v>211</v>
      </c>
      <c r="H6" s="3">
        <v>213</v>
      </c>
      <c r="I6" s="3">
        <v>211</v>
      </c>
      <c r="J6" s="3">
        <v>213</v>
      </c>
      <c r="K6" s="20"/>
      <c r="L6" s="3">
        <v>211</v>
      </c>
      <c r="M6" s="3">
        <v>213</v>
      </c>
      <c r="N6" s="20"/>
    </row>
    <row r="7" spans="1:14" s="1" customFormat="1" ht="12">
      <c r="A7" s="4">
        <v>1</v>
      </c>
      <c r="B7" s="5" t="s">
        <v>8</v>
      </c>
      <c r="C7" s="14">
        <f>G7</f>
        <v>438497.16</v>
      </c>
      <c r="D7" s="15"/>
      <c r="E7" s="14">
        <f>H7</f>
        <v>132426.51</v>
      </c>
      <c r="F7" s="15"/>
      <c r="G7" s="7">
        <f>G8+G9</f>
        <v>438497.16</v>
      </c>
      <c r="H7" s="7">
        <f>H8+H9</f>
        <v>132426.51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2">
        <f>G8</f>
        <v>406214</v>
      </c>
      <c r="D8" s="13"/>
      <c r="E8" s="12">
        <f>H8</f>
        <v>122677</v>
      </c>
      <c r="F8" s="13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2">
        <f>G9</f>
        <v>32283.16</v>
      </c>
      <c r="D9" s="13"/>
      <c r="E9" s="12">
        <f>H9</f>
        <v>9749.51</v>
      </c>
      <c r="F9" s="13"/>
      <c r="G9" s="7">
        <v>32283.16</v>
      </c>
      <c r="H9" s="7">
        <v>9749.51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4">
        <f>I16</f>
        <v>330564.8</v>
      </c>
      <c r="D16" s="15"/>
      <c r="E16" s="14">
        <f>J16</f>
        <v>99830.12</v>
      </c>
      <c r="F16" s="15"/>
      <c r="G16" s="7"/>
      <c r="H16" s="7"/>
      <c r="I16" s="7">
        <f>I17+I18</f>
        <v>330564.8</v>
      </c>
      <c r="J16" s="7">
        <f>J17+J18</f>
        <v>99830.12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2">
        <f>I17</f>
        <v>307826</v>
      </c>
      <c r="D17" s="13"/>
      <c r="E17" s="12">
        <f>J17</f>
        <v>92963</v>
      </c>
      <c r="F17" s="13"/>
      <c r="G17" s="7"/>
      <c r="H17" s="7"/>
      <c r="I17" s="9">
        <v>307826</v>
      </c>
      <c r="J17" s="9">
        <v>92963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2">
        <f>I18</f>
        <v>22738.8</v>
      </c>
      <c r="D18" s="13"/>
      <c r="E18" s="12">
        <f>J18</f>
        <v>6867.12</v>
      </c>
      <c r="F18" s="13"/>
      <c r="G18" s="7"/>
      <c r="H18" s="7"/>
      <c r="I18" s="7">
        <v>22738.8</v>
      </c>
      <c r="J18" s="7">
        <v>6867.12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4">
        <f>L19</f>
        <v>1018040.41</v>
      </c>
      <c r="D19" s="15"/>
      <c r="E19" s="14">
        <f>M19</f>
        <v>331049.88</v>
      </c>
      <c r="F19" s="15"/>
      <c r="G19" s="7"/>
      <c r="H19" s="7"/>
      <c r="I19" s="7"/>
      <c r="J19" s="7"/>
      <c r="K19" s="8"/>
      <c r="L19" s="7">
        <f>L20+L21</f>
        <v>1018040.41</v>
      </c>
      <c r="M19" s="7">
        <f>M20+M21</f>
        <v>331049.88</v>
      </c>
      <c r="N19" s="7">
        <v>4.2</v>
      </c>
    </row>
    <row r="20" spans="1:14" s="1" customFormat="1" ht="12">
      <c r="A20" s="4"/>
      <c r="B20" s="5" t="s">
        <v>4</v>
      </c>
      <c r="C20" s="12">
        <f>L20</f>
        <v>917362</v>
      </c>
      <c r="D20" s="13"/>
      <c r="E20" s="12">
        <f>M20</f>
        <v>300645</v>
      </c>
      <c r="F20" s="13"/>
      <c r="G20" s="7"/>
      <c r="H20" s="7"/>
      <c r="I20" s="7"/>
      <c r="J20" s="7"/>
      <c r="K20" s="8"/>
      <c r="L20" s="9">
        <v>917362</v>
      </c>
      <c r="M20" s="9">
        <v>300645</v>
      </c>
      <c r="N20" s="7"/>
    </row>
    <row r="21" spans="1:14" s="1" customFormat="1" ht="12">
      <c r="A21" s="4"/>
      <c r="B21" s="5" t="s">
        <v>3</v>
      </c>
      <c r="C21" s="12">
        <f>L21</f>
        <v>100678.41</v>
      </c>
      <c r="D21" s="13"/>
      <c r="E21" s="12">
        <f>M21</f>
        <v>30404.88</v>
      </c>
      <c r="F21" s="13"/>
      <c r="G21" s="7"/>
      <c r="H21" s="7"/>
      <c r="I21" s="7"/>
      <c r="J21" s="7"/>
      <c r="K21" s="8"/>
      <c r="L21" s="7">
        <v>100678.41</v>
      </c>
      <c r="M21" s="7">
        <v>30404.88</v>
      </c>
      <c r="N21" s="7"/>
    </row>
    <row r="22" spans="1:14" s="1" customFormat="1" ht="12">
      <c r="A22" s="5"/>
      <c r="B22" s="4" t="s">
        <v>9</v>
      </c>
      <c r="C22" s="14">
        <f>C7+C16+C19</f>
        <v>1787102.37</v>
      </c>
      <c r="D22" s="15"/>
      <c r="E22" s="14">
        <f>E7+E16+E19</f>
        <v>563306.51</v>
      </c>
      <c r="F22" s="15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2"/>
    <row r="25" ht="12.75">
      <c r="B25" s="6" t="s">
        <v>20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19</v>
      </c>
    </row>
  </sheetData>
  <sheetProtection/>
  <mergeCells count="34">
    <mergeCell ref="D3:J3"/>
    <mergeCell ref="N5:N6"/>
    <mergeCell ref="G4:N4"/>
    <mergeCell ref="C4:F5"/>
    <mergeCell ref="L5:M5"/>
    <mergeCell ref="G5:H5"/>
    <mergeCell ref="I5:J5"/>
    <mergeCell ref="K5:K6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C22:D22"/>
    <mergeCell ref="E22:F22"/>
    <mergeCell ref="C19:D19"/>
    <mergeCell ref="E19:F19"/>
    <mergeCell ref="C20:D20"/>
    <mergeCell ref="E20:F20"/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2023-02-03T03:55:29Z</cp:lastPrinted>
  <dcterms:created xsi:type="dcterms:W3CDTF">2009-11-08T07:15:52Z</dcterms:created>
  <dcterms:modified xsi:type="dcterms:W3CDTF">2023-02-03T03:55:46Z</dcterms:modified>
  <cp:category/>
  <cp:version/>
  <cp:contentType/>
  <cp:contentStatus/>
</cp:coreProperties>
</file>