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0490" windowHeight="7620" activeTab="1"/>
  </bookViews>
  <sheets>
    <sheet name="земельный" sheetId="2" r:id="rId1"/>
    <sheet name="земельный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2" l="1"/>
  <c r="K55" i="2"/>
  <c r="K54" i="2"/>
  <c r="K53" i="2"/>
  <c r="K51" i="2"/>
  <c r="K50" i="2"/>
  <c r="K52" i="2" s="1"/>
  <c r="K49" i="2"/>
  <c r="K47" i="2"/>
  <c r="K46" i="2"/>
  <c r="K45" i="2"/>
  <c r="K44" i="2"/>
  <c r="K42" i="2"/>
  <c r="K43" i="2" s="1"/>
  <c r="K41" i="2"/>
  <c r="K40" i="2"/>
  <c r="K39" i="2"/>
  <c r="K37" i="2"/>
  <c r="K36" i="2"/>
  <c r="K35" i="2"/>
  <c r="K33" i="2"/>
  <c r="K32" i="2"/>
  <c r="K34" i="2" s="1"/>
  <c r="K31" i="2"/>
  <c r="K30" i="2"/>
  <c r="K28" i="2"/>
  <c r="K27" i="2"/>
  <c r="K26" i="2"/>
  <c r="K24" i="2"/>
  <c r="K23" i="2"/>
  <c r="K22" i="2"/>
  <c r="K20" i="2"/>
  <c r="K19" i="2"/>
  <c r="K17" i="2"/>
  <c r="K16" i="2"/>
  <c r="K18" i="2" s="1"/>
  <c r="K15" i="2"/>
  <c r="K14" i="2"/>
  <c r="K12" i="2"/>
  <c r="K11" i="2"/>
  <c r="K10" i="2"/>
  <c r="K9" i="2"/>
  <c r="K8" i="2"/>
  <c r="K7" i="2"/>
  <c r="K6" i="2"/>
  <c r="K13" i="2" l="1"/>
  <c r="K29" i="2"/>
  <c r="K25" i="2"/>
  <c r="K21" i="2"/>
  <c r="K38" i="2"/>
  <c r="K48" i="2"/>
  <c r="K57" i="2"/>
</calcChain>
</file>

<file path=xl/sharedStrings.xml><?xml version="1.0" encoding="utf-8"?>
<sst xmlns="http://schemas.openxmlformats.org/spreadsheetml/2006/main" count="365" uniqueCount="225">
  <si>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</si>
  <si>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</si>
  <si>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</si>
  <si>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</si>
  <si>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</si>
  <si>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</si>
  <si>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</si>
  <si>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</si>
  <si>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Кадастровая стоимость земельного участка, тыс.рублей</t>
  </si>
  <si>
    <t>Ставка земельного налога, %</t>
  </si>
  <si>
    <t>Сумма земельного налога, подлежащего уплате в бюджет в очередном финансовом году,  тыс.руб.</t>
  </si>
  <si>
    <t>12 = (гр. 10 * гр. 11)</t>
  </si>
  <si>
    <t>МБОУ "Яконурская СОШ"</t>
  </si>
  <si>
    <t>с.Яконур, ул.Улагашева, 14А</t>
  </si>
  <si>
    <t>04:07:030104:9</t>
  </si>
  <si>
    <t>земли населенных пунктов</t>
  </si>
  <si>
    <t>для размещения здания школы и ведения учебного процесса</t>
  </si>
  <si>
    <t>постоянное (бессрочное) пользование</t>
  </si>
  <si>
    <t>Свидетельство о государственной регистрации права от 02.02.2013г.                             № 02-АВ 251632</t>
  </si>
  <si>
    <t>МБОУ "Усть-Мутинская СОШ"</t>
  </si>
  <si>
    <t>с.Усть-Мута, ул. Школьная, 11</t>
  </si>
  <si>
    <t>04:07:010602:9</t>
  </si>
  <si>
    <t>для размещения и обслуживания детского сада</t>
  </si>
  <si>
    <t>Свидетельство о государственной регистрации права от 25.05.2013г.                                  № 02-АВ 273220</t>
  </si>
  <si>
    <t>с.Келей, ул. Тан-Чолмон, 62</t>
  </si>
  <si>
    <t>04:07:010801:85</t>
  </si>
  <si>
    <t>для размещения начальной школы</t>
  </si>
  <si>
    <t>Свидетельство о государственной регистрации права от 17.06.2013г.                                  № 02-АВ 301145</t>
  </si>
  <si>
    <t>с.Верх-Мута, ул. Чапаева, 8</t>
  </si>
  <si>
    <t>04:07:010701:2</t>
  </si>
  <si>
    <t>для размещения школы и ведения учебного процесса</t>
  </si>
  <si>
    <t>Свидетельство о государственной регистрации права от 25.05.2013г.                                   № 02-АВ 273218</t>
  </si>
  <si>
    <t>с.Усть-Мута, ул. Школьная, 13</t>
  </si>
  <si>
    <t>04:07:010602:3</t>
  </si>
  <si>
    <t>Свидетельство о государственной регистрации права от 08.05.2013г.                   № 02-АВ 273790</t>
  </si>
  <si>
    <t>с.Усть-Мута, ул. Школьная, 18</t>
  </si>
  <si>
    <t>04:07:010602:4</t>
  </si>
  <si>
    <t>для размещения интерната</t>
  </si>
  <si>
    <t>Свидетельство о государственной регистрации права от 08.05.2013г.                   № 02-АВ 27391</t>
  </si>
  <si>
    <t>с.Усть-Мута, ул. Школьная, 7</t>
  </si>
  <si>
    <t>04:07:010602:2</t>
  </si>
  <si>
    <t>Свидетельство о государственной регистрации права от 15.07.2013г.                   № 02-АВ 276704</t>
  </si>
  <si>
    <t>ИТОГО</t>
  </si>
  <si>
    <t>МБОУ "Черно-Ануйская СОШ"</t>
  </si>
  <si>
    <t>с.Черный Ануй, ул. Туганбаева, 10</t>
  </si>
  <si>
    <t>04:07:010102:11</t>
  </si>
  <si>
    <t>Свидетельство о государственной регистрации права от 24.03.2016г.                   № 04-02/002-02/002/012/2016-508/2</t>
  </si>
  <si>
    <t>с.Черный Ануй, ул. Туганбаева, 11</t>
  </si>
  <si>
    <t>04:07:010102:7</t>
  </si>
  <si>
    <t>для размещения и обслуживания здания детского сада</t>
  </si>
  <si>
    <t>Свидетельство о государственной регистрации права от 24.03.2016г.                   № 04-02/002-02/002/012/2016-507/2</t>
  </si>
  <si>
    <t>с.Турата, ул. Елеусова, 22</t>
  </si>
  <si>
    <t>04:07:010201:5</t>
  </si>
  <si>
    <t>Свидетельство о государственной регистрации права от 18.08.2016г.                   № 04-02/002-02/002/012/2016-1892/1</t>
  </si>
  <si>
    <t>с.Каракол, ул. Центральная, 7</t>
  </si>
  <si>
    <t>04:07:010301:9</t>
  </si>
  <si>
    <t>Свидетельство о государственной регистрации права от 24.03.2016г.                   № 04-02/002-02/002/012/2016-509/1</t>
  </si>
  <si>
    <t>МБОУ "Мендур-Сокконская СОШ"</t>
  </si>
  <si>
    <t>с.Мендур-Соккон, ул. Кестелевой, 42</t>
  </si>
  <si>
    <t>04:07:030303:3</t>
  </si>
  <si>
    <t>Свидетельство о государственной регистрации права от 27.06.2014г.                   № 02-АВ 282127</t>
  </si>
  <si>
    <t>с.Мендур-Соккон, ул. Имени Аладяковой Б., 17</t>
  </si>
  <si>
    <t>04:07:030303:2</t>
  </si>
  <si>
    <t>Свидетельство о государственной регистрации права от 27.03.2015г.                   № 02-АВ 341235</t>
  </si>
  <si>
    <t>МБОУ "Верх-Ануйская СОШ"</t>
  </si>
  <si>
    <t>с.Верх-Ануй, ул.Ануйская, 63</t>
  </si>
  <si>
    <t>04:07:011101:3</t>
  </si>
  <si>
    <t>Свидетельство о государственной регистрации права от 25.02.2016г.                   № 04-02-04/003/2013-294</t>
  </si>
  <si>
    <t>МБОУ "Козульская СОШ"</t>
  </si>
  <si>
    <t>с.Козуль, ул. Молодежная, 17</t>
  </si>
  <si>
    <t>04:07:020202:3</t>
  </si>
  <si>
    <t>Свидетельство о государственной регистрации права от 24.12.2012г.                   № 02-АВ 261350</t>
  </si>
  <si>
    <t>с.Озерное, ул.Новая, 18</t>
  </si>
  <si>
    <t>04:07:020401:4</t>
  </si>
  <si>
    <t>Свидетельство о государственной регистрации права от 12.03.2013г.                   № 02-АВ 271645</t>
  </si>
  <si>
    <t>МБОУ "Бело-Ануйская СОШ"</t>
  </si>
  <si>
    <t>с.Белый Ануй, ул.Ленинская, 3</t>
  </si>
  <si>
    <t>04:07:011003:138</t>
  </si>
  <si>
    <t>Свидетельство о государственной регистрации права от 14.05.2015г.                   № 02-АВ 343360</t>
  </si>
  <si>
    <t>МБОУ "Усть-Канская СОШ"</t>
  </si>
  <si>
    <t>с.Усть-Кан, ул. Первомайская, 5</t>
  </si>
  <si>
    <t>04:07:020814:16</t>
  </si>
  <si>
    <t>для размещения и эксплуатации Усть-Канской средней общеобразовательной школы</t>
  </si>
  <si>
    <t>Свидетельство о государственной регистрации права от 18.02.2013г.                   № 02-АВ 271500</t>
  </si>
  <si>
    <t>с.Усть-Кан, ул. Школьная, 3А</t>
  </si>
  <si>
    <t>04:07:020815:0014</t>
  </si>
  <si>
    <t>Свидетельство о государственной регистрации права от 15.02.2013г.                   № 02-АВ 251783</t>
  </si>
  <si>
    <t>МБОУ "Коргонская СОШ"</t>
  </si>
  <si>
    <t>с.Коргон, ул. Набережная, б/н</t>
  </si>
  <si>
    <t>04:07:021202:121</t>
  </si>
  <si>
    <t>Свидетельство о государственной регистрации права от 04.12.2014г.                   № 02-АВ 359571</t>
  </si>
  <si>
    <t>МБОУ "Усть-Кумирская СОШ"</t>
  </si>
  <si>
    <t>с.Усть-Кумир, ул. Зеленая, 44</t>
  </si>
  <si>
    <t>04:07:020701:106</t>
  </si>
  <si>
    <t>Свидетельство о государственной регистрации права от 22.04.2014г.                   № 02-АВ 297143</t>
  </si>
  <si>
    <t>с.Усть-Кумир, ул. Интернациональная, 18</t>
  </si>
  <si>
    <t>04:07:020702:3</t>
  </si>
  <si>
    <t>для размещения и содержания здания детского сада</t>
  </si>
  <si>
    <t>Свидетельство о государственной регистрации права от 08.04.2013г.                   № 02-АВ 257235</t>
  </si>
  <si>
    <t>с.Санаровка, ул.Волоконская, 24</t>
  </si>
  <si>
    <t>04:07:020901:24</t>
  </si>
  <si>
    <t>МБОУ "Кырлыкская СОШ"</t>
  </si>
  <si>
    <t>с.Кырлык, ул. Набережная, 147</t>
  </si>
  <si>
    <t>04:07:030503:59</t>
  </si>
  <si>
    <t>Свидетельство о государственной регистрации права от 13.03.2013г.                   № 02-АВ 271644</t>
  </si>
  <si>
    <t>с.Кырлык, ул. Елеусова, 107</t>
  </si>
  <si>
    <t>04:07:030503:190</t>
  </si>
  <si>
    <t>для размещения образовательного учреждения</t>
  </si>
  <si>
    <t>Свидетельство о государственной регистрации права от 26.02.2015г.                   № 02-АВ 352952</t>
  </si>
  <si>
    <t>с.Кырлык, ул. Победы, 155</t>
  </si>
  <si>
    <t>04:07:030502:304</t>
  </si>
  <si>
    <t>Свидетельство о государственной регистрации права от 30.06.2014г.                   № 02-АВ 282182</t>
  </si>
  <si>
    <t>МБОУ "Ябоганская СОШ"</t>
  </si>
  <si>
    <t>с. Ябоган, ул. Ойношева, 2</t>
  </si>
  <si>
    <t>04:07:030703:6</t>
  </si>
  <si>
    <t>Свидетельство о государственной регистрации права от 07.03.2013г.                   № 02-АВ 271323</t>
  </si>
  <si>
    <t>с. Ябоган, ул. Ленинская, 18</t>
  </si>
  <si>
    <t>04:07:030703:9</t>
  </si>
  <si>
    <t>Свидетельство о государственной регистрации права от 06.03.2013г.                   № 02-АВ 271322</t>
  </si>
  <si>
    <t>с. Оро, ул. Школьная, 21</t>
  </si>
  <si>
    <t>04:07:030901:2</t>
  </si>
  <si>
    <t>Свидетельство о государственной регистрации права от 04.04.2016г.                   № 04-02/002-02/002/011/2016-193/1</t>
  </si>
  <si>
    <t>с. Верх-Ябоган, ул. Нагорная, 1</t>
  </si>
  <si>
    <t>04:07:030711:1</t>
  </si>
  <si>
    <t>Свидетельство о государственной регистрации права от 31.05.2013г.                   №  02-АВ 271322</t>
  </si>
  <si>
    <t>МБОУ "Тюдралинская СОШ"</t>
  </si>
  <si>
    <t>с. Тюдрала, ул.Мира, 34</t>
  </si>
  <si>
    <t>04:07:020101:23</t>
  </si>
  <si>
    <t xml:space="preserve">для размещения и обслуживания школы </t>
  </si>
  <si>
    <t>Свидетельство о государственной регистрации права от 22.12.2012г.                   №  02-АВ 261363</t>
  </si>
  <si>
    <t>МБОУ "Кайсынская ООШ"</t>
  </si>
  <si>
    <t>с. Кайсын, ул.Центральная, 21</t>
  </si>
  <si>
    <t>04:07:020910:5</t>
  </si>
  <si>
    <t>Свидетельство о государственной регистрации права от 09.07.2013г.                   № 02-АВ 276610</t>
  </si>
  <si>
    <t>МБОУ "Владимировская ООШ"</t>
  </si>
  <si>
    <t>с. Владимировка, ул.Центральная, 33</t>
  </si>
  <si>
    <t>04:07:021301:3</t>
  </si>
  <si>
    <t>Свидетельство о государственной регистрации права от 25.12.2012г.                   № 02-АВ 261374</t>
  </si>
  <si>
    <t>с.Владимировка, ул.Набережная, 17</t>
  </si>
  <si>
    <t>04:07:021301:5</t>
  </si>
  <si>
    <t>Свидетельство о государственной регистрации права от 25.12.2012г.                   № 02-АВ 261373</t>
  </si>
  <si>
    <t>МБДОУ "Ябоганский детский сад"</t>
  </si>
  <si>
    <t>с. Ябоган, ул.Ленинская, 22</t>
  </si>
  <si>
    <t>04:07:030703:10</t>
  </si>
  <si>
    <t>Свидетельство о государственной регистрации права от 27.02.2013г.                   № 02-АВ 271238</t>
  </si>
  <si>
    <t>МБДОУ "Усть-Канский детский сад"</t>
  </si>
  <si>
    <t>с. Усть-Кан, ул. Школьная, 1</t>
  </si>
  <si>
    <t>04:07:020814:15</t>
  </si>
  <si>
    <t>Свидетельство о государственной регистрации права от 27.12.2011г.                   № 02-АВ 229421</t>
  </si>
  <si>
    <t>с. Усть-Кан, ул.Новая, 1</t>
  </si>
  <si>
    <t>04:07:020803:230</t>
  </si>
  <si>
    <t>Свидетельство о государственной регистрации права от 14.06.2016г.                   № 04-02/002-02/002/012/2016-1354/1</t>
  </si>
  <si>
    <t>МБДОУ "Яконурский детский сад"</t>
  </si>
  <si>
    <t>с. Яконур, ул.Агина, 27А</t>
  </si>
  <si>
    <t>04:07:030104:3</t>
  </si>
  <si>
    <t>для размещения детского сада</t>
  </si>
  <si>
    <t>Свидетельство о государственной регистрации права от 30.03.2013г.                   № 04-02-04/003/2013-827</t>
  </si>
  <si>
    <t>МБОУ ДО "Усть-Канская ДЮСШ"</t>
  </si>
  <si>
    <t>с. Усть-Кан, ул.Первомайская, 3</t>
  </si>
  <si>
    <t>04:07:020814:49</t>
  </si>
  <si>
    <t>для размещения учреждения</t>
  </si>
  <si>
    <t>Свидетельство о государственной регистрации права от 18.05.2013г.                   № 02-АВ 257402</t>
  </si>
  <si>
    <t>МБОУ ДО "Центр детского творчества"</t>
  </si>
  <si>
    <t>с. Усть-Кан, ул.Первомайская, 17</t>
  </si>
  <si>
    <t>04:07:020814:40</t>
  </si>
  <si>
    <t>для размещения ЦДО</t>
  </si>
  <si>
    <t>Свидетельство о государственной регистрации права от 29.08.2012г.                   № 02-АВ 245516</t>
  </si>
  <si>
    <t>МБОУ ДО "Усть-Канская ДШИ"</t>
  </si>
  <si>
    <t>с. Усть-Кан, ул.Первомайская, 8</t>
  </si>
  <si>
    <t>04:07:020813:54</t>
  </si>
  <si>
    <t>для размещения школы искусств</t>
  </si>
  <si>
    <t>Свидетельство о государственной регистрации права от 14.12.2015г.                   № 04-02-04/003/2013-30</t>
  </si>
  <si>
    <t>Итого</t>
  </si>
  <si>
    <t>Реестр для расчета земельного налога</t>
  </si>
  <si>
    <t>Мендур-Сокконское сельское поселение</t>
  </si>
  <si>
    <t>Яконурское сельское поселение</t>
  </si>
  <si>
    <t>Реестр земельных участков органов местного самоуправления</t>
  </si>
  <si>
    <t>04:07:030302:2</t>
  </si>
  <si>
    <t>собственность</t>
  </si>
  <si>
    <t>для размещения и обслуживания административного здания</t>
  </si>
  <si>
    <t>300 кв.м.</t>
  </si>
  <si>
    <t>РА Усть-Канский р. С. Мендур-Соккон, ул. Казакова дом 24</t>
  </si>
  <si>
    <t>РА Усть-Канский р. С. Мендур-Соккон, ул. Казакова дом 23</t>
  </si>
  <si>
    <t>04:07:030302:4</t>
  </si>
  <si>
    <t>для размещения и содержания сельского дома культуры</t>
  </si>
  <si>
    <t>кадастровый паспорт</t>
  </si>
  <si>
    <t>ЕГРН от 27.03.2014г. Запись регистрации № 04-02-04/001/2014-154</t>
  </si>
  <si>
    <t>1926 кв.м.</t>
  </si>
  <si>
    <t>РА Усть-Канский р. С. Мендур-Соккон (скотомогильник)</t>
  </si>
  <si>
    <t>04:07:030404:273</t>
  </si>
  <si>
    <t>земли сельскохщзяйственного назначения</t>
  </si>
  <si>
    <t>для сельскохозяйственного производства</t>
  </si>
  <si>
    <t>_____</t>
  </si>
  <si>
    <t>1030+/-281 кв.м.</t>
  </si>
  <si>
    <t>968.20 руб.</t>
  </si>
  <si>
    <t>РА Усть-Канский р. С. Мендур-Соккон, ул. Аладякова дом 32</t>
  </si>
  <si>
    <t>04:07:030303:8</t>
  </si>
  <si>
    <t>для размещения музея</t>
  </si>
  <si>
    <t>МО Мендур-Сокконская с/а</t>
  </si>
  <si>
    <t>кадастровый паспорт, бессрочное пользование, № 9 от 14.07.1993г.</t>
  </si>
  <si>
    <t>400 кв.м.</t>
  </si>
  <si>
    <t>294240 руб.</t>
  </si>
  <si>
    <t>РА Усть-Канский р. С. Мендур-Соккон, ул. Кестелевой дом 33</t>
  </si>
  <si>
    <t>04:07:030302:5</t>
  </si>
  <si>
    <t>для размещения и обслуживания здания промышленного магазина</t>
  </si>
  <si>
    <t>200 кв.м.</t>
  </si>
  <si>
    <t>33422 руб.</t>
  </si>
  <si>
    <t>РА Усть-Канский р. С. Мендур-Соккон, ул. Казакова дом 30</t>
  </si>
  <si>
    <t>04:07:030302:9</t>
  </si>
  <si>
    <t>для ведения личного подсобного хозяйства</t>
  </si>
  <si>
    <t>индивидуальная собственность, свидетельство на право собственности № 207 от 18.11.1992г.</t>
  </si>
  <si>
    <t>ЕГРН от 18.11.1992г.</t>
  </si>
  <si>
    <t>37394 руб.</t>
  </si>
  <si>
    <t>РА Усть-Канский р. С. Мендур-Соккон, ул. Казакова дом 30 А</t>
  </si>
  <si>
    <t>04:07:030302:229</t>
  </si>
  <si>
    <t>для размещения объектовкультурного наследия</t>
  </si>
  <si>
    <t>700 кв.м.</t>
  </si>
  <si>
    <t>1567+/-14 кв.м.</t>
  </si>
  <si>
    <t>1 руб.</t>
  </si>
  <si>
    <t>РА Усть-Канский р. С. Мендур-Соккон (свалка)</t>
  </si>
  <si>
    <t>земли промышленности, энергетики, транспорта, связи, радиовещания,телевидения, информатики, земли для обеспечения космической деятельности, земли обороны, безопасности и земли иногоспециального назначения</t>
  </si>
  <si>
    <t>54957+/-2051 кв.м.</t>
  </si>
  <si>
    <t>51659.58 руб.</t>
  </si>
  <si>
    <t>Администрация Мендур-Сокконского сельского поселения</t>
  </si>
  <si>
    <t>04:07:030404:266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</si>
</sst>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9" fillId="0" borderId="0">
      <alignment vertical="top" wrapText="1"/>
    </xf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1"/>
    <xf numFmtId="0" fontId="5" fillId="0" borderId="0" xfId="1" applyFont="1" applyBorder="1" applyAlignment="1">
      <alignment horizontal="left" vertical="top" wrapText="1"/>
    </xf>
    <xf numFmtId="0" fontId="3" fillId="0" borderId="0" xfId="1" applyBorder="1" applyAlignment="1">
      <alignment horizontal="left" wrapText="1"/>
    </xf>
    <xf numFmtId="0" fontId="3" fillId="0" borderId="0" xfId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3" fillId="0" borderId="0" xfId="1" applyFill="1" applyAlignment="1">
      <alignment horizontal="center" wrapText="1"/>
    </xf>
    <xf numFmtId="0" fontId="3" fillId="0" borderId="0" xfId="1" applyFill="1"/>
    <xf numFmtId="0" fontId="0" fillId="0" borderId="0" xfId="0" applyFill="1"/>
    <xf numFmtId="0" fontId="13" fillId="0" borderId="0" xfId="1" applyFont="1" applyFill="1" applyAlignment="1">
      <alignment horizontal="center" wrapText="1"/>
    </xf>
    <xf numFmtId="0" fontId="13" fillId="0" borderId="0" xfId="1" applyFont="1" applyFill="1"/>
    <xf numFmtId="0" fontId="10" fillId="0" borderId="0" xfId="0" applyFont="1" applyFill="1"/>
    <xf numFmtId="0" fontId="12" fillId="0" borderId="1" xfId="0" applyFont="1" applyBorder="1"/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14" fillId="0" borderId="0" xfId="0" applyNumberFormat="1" applyFont="1"/>
    <xf numFmtId="4" fontId="7" fillId="0" borderId="0" xfId="1" applyNumberFormat="1" applyFont="1"/>
    <xf numFmtId="4" fontId="14" fillId="0" borderId="0" xfId="0" applyNumberFormat="1" applyFont="1" applyAlignment="1">
      <alignment horizontal="left" wrapText="1"/>
    </xf>
    <xf numFmtId="4" fontId="7" fillId="0" borderId="0" xfId="1" applyNumberFormat="1" applyFont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Border="1"/>
    <xf numFmtId="0" fontId="15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1"/>
    <cellStyle name="Обычный 3" xfId="2"/>
    <cellStyle name="Обычный 5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7"/>
  <sheetViews>
    <sheetView topLeftCell="A16" zoomScale="70" zoomScaleNormal="70" workbookViewId="0"/>
  </sheetViews>
  <sheetFormatPr defaultRowHeight="15" x14ac:dyDescent="0.25"/>
  <cols>
    <col min="1" max="1" width="36.28515625" style="3" customWidth="1"/>
    <col min="2" max="2" width="22.140625" style="3" customWidth="1"/>
    <col min="3" max="3" width="21.42578125" style="3" customWidth="1"/>
    <col min="4" max="4" width="16.42578125" style="3" customWidth="1"/>
    <col min="5" max="5" width="24.42578125" style="3" customWidth="1"/>
    <col min="6" max="6" width="17.42578125" style="3" customWidth="1"/>
    <col min="7" max="7" width="24.7109375" style="3" customWidth="1"/>
    <col min="8" max="8" width="15" style="3" customWidth="1"/>
    <col min="9" max="9" width="18.140625" style="3" customWidth="1"/>
    <col min="10" max="10" width="14" style="3" customWidth="1"/>
    <col min="11" max="11" width="24.7109375" style="3" customWidth="1"/>
    <col min="12" max="253" width="9" style="3"/>
    <col min="257" max="257" width="36.28515625" customWidth="1"/>
    <col min="258" max="258" width="22.140625" customWidth="1"/>
    <col min="259" max="259" width="21.42578125" customWidth="1"/>
    <col min="260" max="260" width="16.42578125" customWidth="1"/>
    <col min="261" max="261" width="24.42578125" customWidth="1"/>
    <col min="262" max="262" width="17.42578125" customWidth="1"/>
    <col min="263" max="263" width="24.7109375" customWidth="1"/>
    <col min="264" max="264" width="15" customWidth="1"/>
    <col min="265" max="265" width="18.140625" customWidth="1"/>
    <col min="266" max="266" width="14" customWidth="1"/>
    <col min="267" max="267" width="24.7109375" customWidth="1"/>
    <col min="513" max="513" width="36.28515625" customWidth="1"/>
    <col min="514" max="514" width="22.140625" customWidth="1"/>
    <col min="515" max="515" width="21.42578125" customWidth="1"/>
    <col min="516" max="516" width="16.42578125" customWidth="1"/>
    <col min="517" max="517" width="24.42578125" customWidth="1"/>
    <col min="518" max="518" width="17.42578125" customWidth="1"/>
    <col min="519" max="519" width="24.7109375" customWidth="1"/>
    <col min="520" max="520" width="15" customWidth="1"/>
    <col min="521" max="521" width="18.140625" customWidth="1"/>
    <col min="522" max="522" width="14" customWidth="1"/>
    <col min="523" max="523" width="24.7109375" customWidth="1"/>
    <col min="769" max="769" width="36.28515625" customWidth="1"/>
    <col min="770" max="770" width="22.140625" customWidth="1"/>
    <col min="771" max="771" width="21.42578125" customWidth="1"/>
    <col min="772" max="772" width="16.42578125" customWidth="1"/>
    <col min="773" max="773" width="24.42578125" customWidth="1"/>
    <col min="774" max="774" width="17.42578125" customWidth="1"/>
    <col min="775" max="775" width="24.7109375" customWidth="1"/>
    <col min="776" max="776" width="15" customWidth="1"/>
    <col min="777" max="777" width="18.140625" customWidth="1"/>
    <col min="778" max="778" width="14" customWidth="1"/>
    <col min="779" max="779" width="24.7109375" customWidth="1"/>
    <col min="1025" max="1025" width="36.28515625" customWidth="1"/>
    <col min="1026" max="1026" width="22.140625" customWidth="1"/>
    <col min="1027" max="1027" width="21.42578125" customWidth="1"/>
    <col min="1028" max="1028" width="16.42578125" customWidth="1"/>
    <col min="1029" max="1029" width="24.42578125" customWidth="1"/>
    <col min="1030" max="1030" width="17.42578125" customWidth="1"/>
    <col min="1031" max="1031" width="24.7109375" customWidth="1"/>
    <col min="1032" max="1032" width="15" customWidth="1"/>
    <col min="1033" max="1033" width="18.140625" customWidth="1"/>
    <col min="1034" max="1034" width="14" customWidth="1"/>
    <col min="1035" max="1035" width="24.7109375" customWidth="1"/>
    <col min="1281" max="1281" width="36.28515625" customWidth="1"/>
    <col min="1282" max="1282" width="22.140625" customWidth="1"/>
    <col min="1283" max="1283" width="21.42578125" customWidth="1"/>
    <col min="1284" max="1284" width="16.42578125" customWidth="1"/>
    <col min="1285" max="1285" width="24.42578125" customWidth="1"/>
    <col min="1286" max="1286" width="17.42578125" customWidth="1"/>
    <col min="1287" max="1287" width="24.7109375" customWidth="1"/>
    <col min="1288" max="1288" width="15" customWidth="1"/>
    <col min="1289" max="1289" width="18.140625" customWidth="1"/>
    <col min="1290" max="1290" width="14" customWidth="1"/>
    <col min="1291" max="1291" width="24.7109375" customWidth="1"/>
    <col min="1537" max="1537" width="36.28515625" customWidth="1"/>
    <col min="1538" max="1538" width="22.140625" customWidth="1"/>
    <col min="1539" max="1539" width="21.42578125" customWidth="1"/>
    <col min="1540" max="1540" width="16.42578125" customWidth="1"/>
    <col min="1541" max="1541" width="24.42578125" customWidth="1"/>
    <col min="1542" max="1542" width="17.42578125" customWidth="1"/>
    <col min="1543" max="1543" width="24.7109375" customWidth="1"/>
    <col min="1544" max="1544" width="15" customWidth="1"/>
    <col min="1545" max="1545" width="18.140625" customWidth="1"/>
    <col min="1546" max="1546" width="14" customWidth="1"/>
    <col min="1547" max="1547" width="24.7109375" customWidth="1"/>
    <col min="1793" max="1793" width="36.28515625" customWidth="1"/>
    <col min="1794" max="1794" width="22.140625" customWidth="1"/>
    <col min="1795" max="1795" width="21.42578125" customWidth="1"/>
    <col min="1796" max="1796" width="16.42578125" customWidth="1"/>
    <col min="1797" max="1797" width="24.42578125" customWidth="1"/>
    <col min="1798" max="1798" width="17.42578125" customWidth="1"/>
    <col min="1799" max="1799" width="24.7109375" customWidth="1"/>
    <col min="1800" max="1800" width="15" customWidth="1"/>
    <col min="1801" max="1801" width="18.140625" customWidth="1"/>
    <col min="1802" max="1802" width="14" customWidth="1"/>
    <col min="1803" max="1803" width="24.7109375" customWidth="1"/>
    <col min="2049" max="2049" width="36.28515625" customWidth="1"/>
    <col min="2050" max="2050" width="22.140625" customWidth="1"/>
    <col min="2051" max="2051" width="21.42578125" customWidth="1"/>
    <col min="2052" max="2052" width="16.42578125" customWidth="1"/>
    <col min="2053" max="2053" width="24.42578125" customWidth="1"/>
    <col min="2054" max="2054" width="17.42578125" customWidth="1"/>
    <col min="2055" max="2055" width="24.7109375" customWidth="1"/>
    <col min="2056" max="2056" width="15" customWidth="1"/>
    <col min="2057" max="2057" width="18.140625" customWidth="1"/>
    <col min="2058" max="2058" width="14" customWidth="1"/>
    <col min="2059" max="2059" width="24.7109375" customWidth="1"/>
    <col min="2305" max="2305" width="36.28515625" customWidth="1"/>
    <col min="2306" max="2306" width="22.140625" customWidth="1"/>
    <col min="2307" max="2307" width="21.42578125" customWidth="1"/>
    <col min="2308" max="2308" width="16.42578125" customWidth="1"/>
    <col min="2309" max="2309" width="24.42578125" customWidth="1"/>
    <col min="2310" max="2310" width="17.42578125" customWidth="1"/>
    <col min="2311" max="2311" width="24.7109375" customWidth="1"/>
    <col min="2312" max="2312" width="15" customWidth="1"/>
    <col min="2313" max="2313" width="18.140625" customWidth="1"/>
    <col min="2314" max="2314" width="14" customWidth="1"/>
    <col min="2315" max="2315" width="24.7109375" customWidth="1"/>
    <col min="2561" max="2561" width="36.28515625" customWidth="1"/>
    <col min="2562" max="2562" width="22.140625" customWidth="1"/>
    <col min="2563" max="2563" width="21.42578125" customWidth="1"/>
    <col min="2564" max="2564" width="16.42578125" customWidth="1"/>
    <col min="2565" max="2565" width="24.42578125" customWidth="1"/>
    <col min="2566" max="2566" width="17.42578125" customWidth="1"/>
    <col min="2567" max="2567" width="24.7109375" customWidth="1"/>
    <col min="2568" max="2568" width="15" customWidth="1"/>
    <col min="2569" max="2569" width="18.140625" customWidth="1"/>
    <col min="2570" max="2570" width="14" customWidth="1"/>
    <col min="2571" max="2571" width="24.7109375" customWidth="1"/>
    <col min="2817" max="2817" width="36.28515625" customWidth="1"/>
    <col min="2818" max="2818" width="22.140625" customWidth="1"/>
    <col min="2819" max="2819" width="21.42578125" customWidth="1"/>
    <col min="2820" max="2820" width="16.42578125" customWidth="1"/>
    <col min="2821" max="2821" width="24.42578125" customWidth="1"/>
    <col min="2822" max="2822" width="17.42578125" customWidth="1"/>
    <col min="2823" max="2823" width="24.7109375" customWidth="1"/>
    <col min="2824" max="2824" width="15" customWidth="1"/>
    <col min="2825" max="2825" width="18.140625" customWidth="1"/>
    <col min="2826" max="2826" width="14" customWidth="1"/>
    <col min="2827" max="2827" width="24.7109375" customWidth="1"/>
    <col min="3073" max="3073" width="36.28515625" customWidth="1"/>
    <col min="3074" max="3074" width="22.140625" customWidth="1"/>
    <col min="3075" max="3075" width="21.42578125" customWidth="1"/>
    <col min="3076" max="3076" width="16.42578125" customWidth="1"/>
    <col min="3077" max="3077" width="24.42578125" customWidth="1"/>
    <col min="3078" max="3078" width="17.42578125" customWidth="1"/>
    <col min="3079" max="3079" width="24.7109375" customWidth="1"/>
    <col min="3080" max="3080" width="15" customWidth="1"/>
    <col min="3081" max="3081" width="18.140625" customWidth="1"/>
    <col min="3082" max="3082" width="14" customWidth="1"/>
    <col min="3083" max="3083" width="24.7109375" customWidth="1"/>
    <col min="3329" max="3329" width="36.28515625" customWidth="1"/>
    <col min="3330" max="3330" width="22.140625" customWidth="1"/>
    <col min="3331" max="3331" width="21.42578125" customWidth="1"/>
    <col min="3332" max="3332" width="16.42578125" customWidth="1"/>
    <col min="3333" max="3333" width="24.42578125" customWidth="1"/>
    <col min="3334" max="3334" width="17.42578125" customWidth="1"/>
    <col min="3335" max="3335" width="24.7109375" customWidth="1"/>
    <col min="3336" max="3336" width="15" customWidth="1"/>
    <col min="3337" max="3337" width="18.140625" customWidth="1"/>
    <col min="3338" max="3338" width="14" customWidth="1"/>
    <col min="3339" max="3339" width="24.7109375" customWidth="1"/>
    <col min="3585" max="3585" width="36.28515625" customWidth="1"/>
    <col min="3586" max="3586" width="22.140625" customWidth="1"/>
    <col min="3587" max="3587" width="21.42578125" customWidth="1"/>
    <col min="3588" max="3588" width="16.42578125" customWidth="1"/>
    <col min="3589" max="3589" width="24.42578125" customWidth="1"/>
    <col min="3590" max="3590" width="17.42578125" customWidth="1"/>
    <col min="3591" max="3591" width="24.7109375" customWidth="1"/>
    <col min="3592" max="3592" width="15" customWidth="1"/>
    <col min="3593" max="3593" width="18.140625" customWidth="1"/>
    <col min="3594" max="3594" width="14" customWidth="1"/>
    <col min="3595" max="3595" width="24.7109375" customWidth="1"/>
    <col min="3841" max="3841" width="36.28515625" customWidth="1"/>
    <col min="3842" max="3842" width="22.140625" customWidth="1"/>
    <col min="3843" max="3843" width="21.42578125" customWidth="1"/>
    <col min="3844" max="3844" width="16.42578125" customWidth="1"/>
    <col min="3845" max="3845" width="24.42578125" customWidth="1"/>
    <col min="3846" max="3846" width="17.42578125" customWidth="1"/>
    <col min="3847" max="3847" width="24.7109375" customWidth="1"/>
    <col min="3848" max="3848" width="15" customWidth="1"/>
    <col min="3849" max="3849" width="18.140625" customWidth="1"/>
    <col min="3850" max="3850" width="14" customWidth="1"/>
    <col min="3851" max="3851" width="24.7109375" customWidth="1"/>
    <col min="4097" max="4097" width="36.28515625" customWidth="1"/>
    <col min="4098" max="4098" width="22.140625" customWidth="1"/>
    <col min="4099" max="4099" width="21.42578125" customWidth="1"/>
    <col min="4100" max="4100" width="16.42578125" customWidth="1"/>
    <col min="4101" max="4101" width="24.42578125" customWidth="1"/>
    <col min="4102" max="4102" width="17.42578125" customWidth="1"/>
    <col min="4103" max="4103" width="24.7109375" customWidth="1"/>
    <col min="4104" max="4104" width="15" customWidth="1"/>
    <col min="4105" max="4105" width="18.140625" customWidth="1"/>
    <col min="4106" max="4106" width="14" customWidth="1"/>
    <col min="4107" max="4107" width="24.7109375" customWidth="1"/>
    <col min="4353" max="4353" width="36.28515625" customWidth="1"/>
    <col min="4354" max="4354" width="22.140625" customWidth="1"/>
    <col min="4355" max="4355" width="21.42578125" customWidth="1"/>
    <col min="4356" max="4356" width="16.42578125" customWidth="1"/>
    <col min="4357" max="4357" width="24.42578125" customWidth="1"/>
    <col min="4358" max="4358" width="17.42578125" customWidth="1"/>
    <col min="4359" max="4359" width="24.7109375" customWidth="1"/>
    <col min="4360" max="4360" width="15" customWidth="1"/>
    <col min="4361" max="4361" width="18.140625" customWidth="1"/>
    <col min="4362" max="4362" width="14" customWidth="1"/>
    <col min="4363" max="4363" width="24.7109375" customWidth="1"/>
    <col min="4609" max="4609" width="36.28515625" customWidth="1"/>
    <col min="4610" max="4610" width="22.140625" customWidth="1"/>
    <col min="4611" max="4611" width="21.42578125" customWidth="1"/>
    <col min="4612" max="4612" width="16.42578125" customWidth="1"/>
    <col min="4613" max="4613" width="24.42578125" customWidth="1"/>
    <col min="4614" max="4614" width="17.42578125" customWidth="1"/>
    <col min="4615" max="4615" width="24.7109375" customWidth="1"/>
    <col min="4616" max="4616" width="15" customWidth="1"/>
    <col min="4617" max="4617" width="18.140625" customWidth="1"/>
    <col min="4618" max="4618" width="14" customWidth="1"/>
    <col min="4619" max="4619" width="24.7109375" customWidth="1"/>
    <col min="4865" max="4865" width="36.28515625" customWidth="1"/>
    <col min="4866" max="4866" width="22.140625" customWidth="1"/>
    <col min="4867" max="4867" width="21.42578125" customWidth="1"/>
    <col min="4868" max="4868" width="16.42578125" customWidth="1"/>
    <col min="4869" max="4869" width="24.42578125" customWidth="1"/>
    <col min="4870" max="4870" width="17.42578125" customWidth="1"/>
    <col min="4871" max="4871" width="24.7109375" customWidth="1"/>
    <col min="4872" max="4872" width="15" customWidth="1"/>
    <col min="4873" max="4873" width="18.140625" customWidth="1"/>
    <col min="4874" max="4874" width="14" customWidth="1"/>
    <col min="4875" max="4875" width="24.7109375" customWidth="1"/>
    <col min="5121" max="5121" width="36.28515625" customWidth="1"/>
    <col min="5122" max="5122" width="22.140625" customWidth="1"/>
    <col min="5123" max="5123" width="21.42578125" customWidth="1"/>
    <col min="5124" max="5124" width="16.42578125" customWidth="1"/>
    <col min="5125" max="5125" width="24.42578125" customWidth="1"/>
    <col min="5126" max="5126" width="17.42578125" customWidth="1"/>
    <col min="5127" max="5127" width="24.7109375" customWidth="1"/>
    <col min="5128" max="5128" width="15" customWidth="1"/>
    <col min="5129" max="5129" width="18.140625" customWidth="1"/>
    <col min="5130" max="5130" width="14" customWidth="1"/>
    <col min="5131" max="5131" width="24.7109375" customWidth="1"/>
    <col min="5377" max="5377" width="36.28515625" customWidth="1"/>
    <col min="5378" max="5378" width="22.140625" customWidth="1"/>
    <col min="5379" max="5379" width="21.42578125" customWidth="1"/>
    <col min="5380" max="5380" width="16.42578125" customWidth="1"/>
    <col min="5381" max="5381" width="24.42578125" customWidth="1"/>
    <col min="5382" max="5382" width="17.42578125" customWidth="1"/>
    <col min="5383" max="5383" width="24.7109375" customWidth="1"/>
    <col min="5384" max="5384" width="15" customWidth="1"/>
    <col min="5385" max="5385" width="18.140625" customWidth="1"/>
    <col min="5386" max="5386" width="14" customWidth="1"/>
    <col min="5387" max="5387" width="24.7109375" customWidth="1"/>
    <col min="5633" max="5633" width="36.28515625" customWidth="1"/>
    <col min="5634" max="5634" width="22.140625" customWidth="1"/>
    <col min="5635" max="5635" width="21.42578125" customWidth="1"/>
    <col min="5636" max="5636" width="16.42578125" customWidth="1"/>
    <col min="5637" max="5637" width="24.42578125" customWidth="1"/>
    <col min="5638" max="5638" width="17.42578125" customWidth="1"/>
    <col min="5639" max="5639" width="24.7109375" customWidth="1"/>
    <col min="5640" max="5640" width="15" customWidth="1"/>
    <col min="5641" max="5641" width="18.140625" customWidth="1"/>
    <col min="5642" max="5642" width="14" customWidth="1"/>
    <col min="5643" max="5643" width="24.7109375" customWidth="1"/>
    <col min="5889" max="5889" width="36.28515625" customWidth="1"/>
    <col min="5890" max="5890" width="22.140625" customWidth="1"/>
    <col min="5891" max="5891" width="21.42578125" customWidth="1"/>
    <col min="5892" max="5892" width="16.42578125" customWidth="1"/>
    <col min="5893" max="5893" width="24.42578125" customWidth="1"/>
    <col min="5894" max="5894" width="17.42578125" customWidth="1"/>
    <col min="5895" max="5895" width="24.7109375" customWidth="1"/>
    <col min="5896" max="5896" width="15" customWidth="1"/>
    <col min="5897" max="5897" width="18.140625" customWidth="1"/>
    <col min="5898" max="5898" width="14" customWidth="1"/>
    <col min="5899" max="5899" width="24.7109375" customWidth="1"/>
    <col min="6145" max="6145" width="36.28515625" customWidth="1"/>
    <col min="6146" max="6146" width="22.140625" customWidth="1"/>
    <col min="6147" max="6147" width="21.42578125" customWidth="1"/>
    <col min="6148" max="6148" width="16.42578125" customWidth="1"/>
    <col min="6149" max="6149" width="24.42578125" customWidth="1"/>
    <col min="6150" max="6150" width="17.42578125" customWidth="1"/>
    <col min="6151" max="6151" width="24.7109375" customWidth="1"/>
    <col min="6152" max="6152" width="15" customWidth="1"/>
    <col min="6153" max="6153" width="18.140625" customWidth="1"/>
    <col min="6154" max="6154" width="14" customWidth="1"/>
    <col min="6155" max="6155" width="24.7109375" customWidth="1"/>
    <col min="6401" max="6401" width="36.28515625" customWidth="1"/>
    <col min="6402" max="6402" width="22.140625" customWidth="1"/>
    <col min="6403" max="6403" width="21.42578125" customWidth="1"/>
    <col min="6404" max="6404" width="16.42578125" customWidth="1"/>
    <col min="6405" max="6405" width="24.42578125" customWidth="1"/>
    <col min="6406" max="6406" width="17.42578125" customWidth="1"/>
    <col min="6407" max="6407" width="24.7109375" customWidth="1"/>
    <col min="6408" max="6408" width="15" customWidth="1"/>
    <col min="6409" max="6409" width="18.140625" customWidth="1"/>
    <col min="6410" max="6410" width="14" customWidth="1"/>
    <col min="6411" max="6411" width="24.7109375" customWidth="1"/>
    <col min="6657" max="6657" width="36.28515625" customWidth="1"/>
    <col min="6658" max="6658" width="22.140625" customWidth="1"/>
    <col min="6659" max="6659" width="21.42578125" customWidth="1"/>
    <col min="6660" max="6660" width="16.42578125" customWidth="1"/>
    <col min="6661" max="6661" width="24.42578125" customWidth="1"/>
    <col min="6662" max="6662" width="17.42578125" customWidth="1"/>
    <col min="6663" max="6663" width="24.7109375" customWidth="1"/>
    <col min="6664" max="6664" width="15" customWidth="1"/>
    <col min="6665" max="6665" width="18.140625" customWidth="1"/>
    <col min="6666" max="6666" width="14" customWidth="1"/>
    <col min="6667" max="6667" width="24.7109375" customWidth="1"/>
    <col min="6913" max="6913" width="36.28515625" customWidth="1"/>
    <col min="6914" max="6914" width="22.140625" customWidth="1"/>
    <col min="6915" max="6915" width="21.42578125" customWidth="1"/>
    <col min="6916" max="6916" width="16.42578125" customWidth="1"/>
    <col min="6917" max="6917" width="24.42578125" customWidth="1"/>
    <col min="6918" max="6918" width="17.42578125" customWidth="1"/>
    <col min="6919" max="6919" width="24.7109375" customWidth="1"/>
    <col min="6920" max="6920" width="15" customWidth="1"/>
    <col min="6921" max="6921" width="18.140625" customWidth="1"/>
    <col min="6922" max="6922" width="14" customWidth="1"/>
    <col min="6923" max="6923" width="24.7109375" customWidth="1"/>
    <col min="7169" max="7169" width="36.28515625" customWidth="1"/>
    <col min="7170" max="7170" width="22.140625" customWidth="1"/>
    <col min="7171" max="7171" width="21.42578125" customWidth="1"/>
    <col min="7172" max="7172" width="16.42578125" customWidth="1"/>
    <col min="7173" max="7173" width="24.42578125" customWidth="1"/>
    <col min="7174" max="7174" width="17.42578125" customWidth="1"/>
    <col min="7175" max="7175" width="24.7109375" customWidth="1"/>
    <col min="7176" max="7176" width="15" customWidth="1"/>
    <col min="7177" max="7177" width="18.140625" customWidth="1"/>
    <col min="7178" max="7178" width="14" customWidth="1"/>
    <col min="7179" max="7179" width="24.7109375" customWidth="1"/>
    <col min="7425" max="7425" width="36.28515625" customWidth="1"/>
    <col min="7426" max="7426" width="22.140625" customWidth="1"/>
    <col min="7427" max="7427" width="21.42578125" customWidth="1"/>
    <col min="7428" max="7428" width="16.42578125" customWidth="1"/>
    <col min="7429" max="7429" width="24.42578125" customWidth="1"/>
    <col min="7430" max="7430" width="17.42578125" customWidth="1"/>
    <col min="7431" max="7431" width="24.7109375" customWidth="1"/>
    <col min="7432" max="7432" width="15" customWidth="1"/>
    <col min="7433" max="7433" width="18.140625" customWidth="1"/>
    <col min="7434" max="7434" width="14" customWidth="1"/>
    <col min="7435" max="7435" width="24.7109375" customWidth="1"/>
    <col min="7681" max="7681" width="36.28515625" customWidth="1"/>
    <col min="7682" max="7682" width="22.140625" customWidth="1"/>
    <col min="7683" max="7683" width="21.42578125" customWidth="1"/>
    <col min="7684" max="7684" width="16.42578125" customWidth="1"/>
    <col min="7685" max="7685" width="24.42578125" customWidth="1"/>
    <col min="7686" max="7686" width="17.42578125" customWidth="1"/>
    <col min="7687" max="7687" width="24.7109375" customWidth="1"/>
    <col min="7688" max="7688" width="15" customWidth="1"/>
    <col min="7689" max="7689" width="18.140625" customWidth="1"/>
    <col min="7690" max="7690" width="14" customWidth="1"/>
    <col min="7691" max="7691" width="24.7109375" customWidth="1"/>
    <col min="7937" max="7937" width="36.28515625" customWidth="1"/>
    <col min="7938" max="7938" width="22.140625" customWidth="1"/>
    <col min="7939" max="7939" width="21.42578125" customWidth="1"/>
    <col min="7940" max="7940" width="16.42578125" customWidth="1"/>
    <col min="7941" max="7941" width="24.42578125" customWidth="1"/>
    <col min="7942" max="7942" width="17.42578125" customWidth="1"/>
    <col min="7943" max="7943" width="24.7109375" customWidth="1"/>
    <col min="7944" max="7944" width="15" customWidth="1"/>
    <col min="7945" max="7945" width="18.140625" customWidth="1"/>
    <col min="7946" max="7946" width="14" customWidth="1"/>
    <col min="7947" max="7947" width="24.7109375" customWidth="1"/>
    <col min="8193" max="8193" width="36.28515625" customWidth="1"/>
    <col min="8194" max="8194" width="22.140625" customWidth="1"/>
    <col min="8195" max="8195" width="21.42578125" customWidth="1"/>
    <col min="8196" max="8196" width="16.42578125" customWidth="1"/>
    <col min="8197" max="8197" width="24.42578125" customWidth="1"/>
    <col min="8198" max="8198" width="17.42578125" customWidth="1"/>
    <col min="8199" max="8199" width="24.7109375" customWidth="1"/>
    <col min="8200" max="8200" width="15" customWidth="1"/>
    <col min="8201" max="8201" width="18.140625" customWidth="1"/>
    <col min="8202" max="8202" width="14" customWidth="1"/>
    <col min="8203" max="8203" width="24.7109375" customWidth="1"/>
    <col min="8449" max="8449" width="36.28515625" customWidth="1"/>
    <col min="8450" max="8450" width="22.140625" customWidth="1"/>
    <col min="8451" max="8451" width="21.42578125" customWidth="1"/>
    <col min="8452" max="8452" width="16.42578125" customWidth="1"/>
    <col min="8453" max="8453" width="24.42578125" customWidth="1"/>
    <col min="8454" max="8454" width="17.42578125" customWidth="1"/>
    <col min="8455" max="8455" width="24.7109375" customWidth="1"/>
    <col min="8456" max="8456" width="15" customWidth="1"/>
    <col min="8457" max="8457" width="18.140625" customWidth="1"/>
    <col min="8458" max="8458" width="14" customWidth="1"/>
    <col min="8459" max="8459" width="24.7109375" customWidth="1"/>
    <col min="8705" max="8705" width="36.28515625" customWidth="1"/>
    <col min="8706" max="8706" width="22.140625" customWidth="1"/>
    <col min="8707" max="8707" width="21.42578125" customWidth="1"/>
    <col min="8708" max="8708" width="16.42578125" customWidth="1"/>
    <col min="8709" max="8709" width="24.42578125" customWidth="1"/>
    <col min="8710" max="8710" width="17.42578125" customWidth="1"/>
    <col min="8711" max="8711" width="24.7109375" customWidth="1"/>
    <col min="8712" max="8712" width="15" customWidth="1"/>
    <col min="8713" max="8713" width="18.140625" customWidth="1"/>
    <col min="8714" max="8714" width="14" customWidth="1"/>
    <col min="8715" max="8715" width="24.7109375" customWidth="1"/>
    <col min="8961" max="8961" width="36.28515625" customWidth="1"/>
    <col min="8962" max="8962" width="22.140625" customWidth="1"/>
    <col min="8963" max="8963" width="21.42578125" customWidth="1"/>
    <col min="8964" max="8964" width="16.42578125" customWidth="1"/>
    <col min="8965" max="8965" width="24.42578125" customWidth="1"/>
    <col min="8966" max="8966" width="17.42578125" customWidth="1"/>
    <col min="8967" max="8967" width="24.7109375" customWidth="1"/>
    <col min="8968" max="8968" width="15" customWidth="1"/>
    <col min="8969" max="8969" width="18.140625" customWidth="1"/>
    <col min="8970" max="8970" width="14" customWidth="1"/>
    <col min="8971" max="8971" width="24.7109375" customWidth="1"/>
    <col min="9217" max="9217" width="36.28515625" customWidth="1"/>
    <col min="9218" max="9218" width="22.140625" customWidth="1"/>
    <col min="9219" max="9219" width="21.42578125" customWidth="1"/>
    <col min="9220" max="9220" width="16.42578125" customWidth="1"/>
    <col min="9221" max="9221" width="24.42578125" customWidth="1"/>
    <col min="9222" max="9222" width="17.42578125" customWidth="1"/>
    <col min="9223" max="9223" width="24.7109375" customWidth="1"/>
    <col min="9224" max="9224" width="15" customWidth="1"/>
    <col min="9225" max="9225" width="18.140625" customWidth="1"/>
    <col min="9226" max="9226" width="14" customWidth="1"/>
    <col min="9227" max="9227" width="24.7109375" customWidth="1"/>
    <col min="9473" max="9473" width="36.28515625" customWidth="1"/>
    <col min="9474" max="9474" width="22.140625" customWidth="1"/>
    <col min="9475" max="9475" width="21.42578125" customWidth="1"/>
    <col min="9476" max="9476" width="16.42578125" customWidth="1"/>
    <col min="9477" max="9477" width="24.42578125" customWidth="1"/>
    <col min="9478" max="9478" width="17.42578125" customWidth="1"/>
    <col min="9479" max="9479" width="24.7109375" customWidth="1"/>
    <col min="9480" max="9480" width="15" customWidth="1"/>
    <col min="9481" max="9481" width="18.140625" customWidth="1"/>
    <col min="9482" max="9482" width="14" customWidth="1"/>
    <col min="9483" max="9483" width="24.7109375" customWidth="1"/>
    <col min="9729" max="9729" width="36.28515625" customWidth="1"/>
    <col min="9730" max="9730" width="22.140625" customWidth="1"/>
    <col min="9731" max="9731" width="21.42578125" customWidth="1"/>
    <col min="9732" max="9732" width="16.42578125" customWidth="1"/>
    <col min="9733" max="9733" width="24.42578125" customWidth="1"/>
    <col min="9734" max="9734" width="17.42578125" customWidth="1"/>
    <col min="9735" max="9735" width="24.7109375" customWidth="1"/>
    <col min="9736" max="9736" width="15" customWidth="1"/>
    <col min="9737" max="9737" width="18.140625" customWidth="1"/>
    <col min="9738" max="9738" width="14" customWidth="1"/>
    <col min="9739" max="9739" width="24.7109375" customWidth="1"/>
    <col min="9985" max="9985" width="36.28515625" customWidth="1"/>
    <col min="9986" max="9986" width="22.140625" customWidth="1"/>
    <col min="9987" max="9987" width="21.42578125" customWidth="1"/>
    <col min="9988" max="9988" width="16.42578125" customWidth="1"/>
    <col min="9989" max="9989" width="24.42578125" customWidth="1"/>
    <col min="9990" max="9990" width="17.42578125" customWidth="1"/>
    <col min="9991" max="9991" width="24.7109375" customWidth="1"/>
    <col min="9992" max="9992" width="15" customWidth="1"/>
    <col min="9993" max="9993" width="18.140625" customWidth="1"/>
    <col min="9994" max="9994" width="14" customWidth="1"/>
    <col min="9995" max="9995" width="24.7109375" customWidth="1"/>
    <col min="10241" max="10241" width="36.28515625" customWidth="1"/>
    <col min="10242" max="10242" width="22.140625" customWidth="1"/>
    <col min="10243" max="10243" width="21.42578125" customWidth="1"/>
    <col min="10244" max="10244" width="16.42578125" customWidth="1"/>
    <col min="10245" max="10245" width="24.42578125" customWidth="1"/>
    <col min="10246" max="10246" width="17.42578125" customWidth="1"/>
    <col min="10247" max="10247" width="24.7109375" customWidth="1"/>
    <col min="10248" max="10248" width="15" customWidth="1"/>
    <col min="10249" max="10249" width="18.140625" customWidth="1"/>
    <col min="10250" max="10250" width="14" customWidth="1"/>
    <col min="10251" max="10251" width="24.7109375" customWidth="1"/>
    <col min="10497" max="10497" width="36.28515625" customWidth="1"/>
    <col min="10498" max="10498" width="22.140625" customWidth="1"/>
    <col min="10499" max="10499" width="21.42578125" customWidth="1"/>
    <col min="10500" max="10500" width="16.42578125" customWidth="1"/>
    <col min="10501" max="10501" width="24.42578125" customWidth="1"/>
    <col min="10502" max="10502" width="17.42578125" customWidth="1"/>
    <col min="10503" max="10503" width="24.7109375" customWidth="1"/>
    <col min="10504" max="10504" width="15" customWidth="1"/>
    <col min="10505" max="10505" width="18.140625" customWidth="1"/>
    <col min="10506" max="10506" width="14" customWidth="1"/>
    <col min="10507" max="10507" width="24.7109375" customWidth="1"/>
    <col min="10753" max="10753" width="36.28515625" customWidth="1"/>
    <col min="10754" max="10754" width="22.140625" customWidth="1"/>
    <col min="10755" max="10755" width="21.42578125" customWidth="1"/>
    <col min="10756" max="10756" width="16.42578125" customWidth="1"/>
    <col min="10757" max="10757" width="24.42578125" customWidth="1"/>
    <col min="10758" max="10758" width="17.42578125" customWidth="1"/>
    <col min="10759" max="10759" width="24.7109375" customWidth="1"/>
    <col min="10760" max="10760" width="15" customWidth="1"/>
    <col min="10761" max="10761" width="18.140625" customWidth="1"/>
    <col min="10762" max="10762" width="14" customWidth="1"/>
    <col min="10763" max="10763" width="24.7109375" customWidth="1"/>
    <col min="11009" max="11009" width="36.28515625" customWidth="1"/>
    <col min="11010" max="11010" width="22.140625" customWidth="1"/>
    <col min="11011" max="11011" width="21.42578125" customWidth="1"/>
    <col min="11012" max="11012" width="16.42578125" customWidth="1"/>
    <col min="11013" max="11013" width="24.42578125" customWidth="1"/>
    <col min="11014" max="11014" width="17.42578125" customWidth="1"/>
    <col min="11015" max="11015" width="24.7109375" customWidth="1"/>
    <col min="11016" max="11016" width="15" customWidth="1"/>
    <col min="11017" max="11017" width="18.140625" customWidth="1"/>
    <col min="11018" max="11018" width="14" customWidth="1"/>
    <col min="11019" max="11019" width="24.7109375" customWidth="1"/>
    <col min="11265" max="11265" width="36.28515625" customWidth="1"/>
    <col min="11266" max="11266" width="22.140625" customWidth="1"/>
    <col min="11267" max="11267" width="21.42578125" customWidth="1"/>
    <col min="11268" max="11268" width="16.42578125" customWidth="1"/>
    <col min="11269" max="11269" width="24.42578125" customWidth="1"/>
    <col min="11270" max="11270" width="17.42578125" customWidth="1"/>
    <col min="11271" max="11271" width="24.7109375" customWidth="1"/>
    <col min="11272" max="11272" width="15" customWidth="1"/>
    <col min="11273" max="11273" width="18.140625" customWidth="1"/>
    <col min="11274" max="11274" width="14" customWidth="1"/>
    <col min="11275" max="11275" width="24.7109375" customWidth="1"/>
    <col min="11521" max="11521" width="36.28515625" customWidth="1"/>
    <col min="11522" max="11522" width="22.140625" customWidth="1"/>
    <col min="11523" max="11523" width="21.42578125" customWidth="1"/>
    <col min="11524" max="11524" width="16.42578125" customWidth="1"/>
    <col min="11525" max="11525" width="24.42578125" customWidth="1"/>
    <col min="11526" max="11526" width="17.42578125" customWidth="1"/>
    <col min="11527" max="11527" width="24.7109375" customWidth="1"/>
    <col min="11528" max="11528" width="15" customWidth="1"/>
    <col min="11529" max="11529" width="18.140625" customWidth="1"/>
    <col min="11530" max="11530" width="14" customWidth="1"/>
    <col min="11531" max="11531" width="24.7109375" customWidth="1"/>
    <col min="11777" max="11777" width="36.28515625" customWidth="1"/>
    <col min="11778" max="11778" width="22.140625" customWidth="1"/>
    <col min="11779" max="11779" width="21.42578125" customWidth="1"/>
    <col min="11780" max="11780" width="16.42578125" customWidth="1"/>
    <col min="11781" max="11781" width="24.42578125" customWidth="1"/>
    <col min="11782" max="11782" width="17.42578125" customWidth="1"/>
    <col min="11783" max="11783" width="24.7109375" customWidth="1"/>
    <col min="11784" max="11784" width="15" customWidth="1"/>
    <col min="11785" max="11785" width="18.140625" customWidth="1"/>
    <col min="11786" max="11786" width="14" customWidth="1"/>
    <col min="11787" max="11787" width="24.7109375" customWidth="1"/>
    <col min="12033" max="12033" width="36.28515625" customWidth="1"/>
    <col min="12034" max="12034" width="22.140625" customWidth="1"/>
    <col min="12035" max="12035" width="21.42578125" customWidth="1"/>
    <col min="12036" max="12036" width="16.42578125" customWidth="1"/>
    <col min="12037" max="12037" width="24.42578125" customWidth="1"/>
    <col min="12038" max="12038" width="17.42578125" customWidth="1"/>
    <col min="12039" max="12039" width="24.7109375" customWidth="1"/>
    <col min="12040" max="12040" width="15" customWidth="1"/>
    <col min="12041" max="12041" width="18.140625" customWidth="1"/>
    <col min="12042" max="12042" width="14" customWidth="1"/>
    <col min="12043" max="12043" width="24.7109375" customWidth="1"/>
    <col min="12289" max="12289" width="36.28515625" customWidth="1"/>
    <col min="12290" max="12290" width="22.140625" customWidth="1"/>
    <col min="12291" max="12291" width="21.42578125" customWidth="1"/>
    <col min="12292" max="12292" width="16.42578125" customWidth="1"/>
    <col min="12293" max="12293" width="24.42578125" customWidth="1"/>
    <col min="12294" max="12294" width="17.42578125" customWidth="1"/>
    <col min="12295" max="12295" width="24.7109375" customWidth="1"/>
    <col min="12296" max="12296" width="15" customWidth="1"/>
    <col min="12297" max="12297" width="18.140625" customWidth="1"/>
    <col min="12298" max="12298" width="14" customWidth="1"/>
    <col min="12299" max="12299" width="24.7109375" customWidth="1"/>
    <col min="12545" max="12545" width="36.28515625" customWidth="1"/>
    <col min="12546" max="12546" width="22.140625" customWidth="1"/>
    <col min="12547" max="12547" width="21.42578125" customWidth="1"/>
    <col min="12548" max="12548" width="16.42578125" customWidth="1"/>
    <col min="12549" max="12549" width="24.42578125" customWidth="1"/>
    <col min="12550" max="12550" width="17.42578125" customWidth="1"/>
    <col min="12551" max="12551" width="24.7109375" customWidth="1"/>
    <col min="12552" max="12552" width="15" customWidth="1"/>
    <col min="12553" max="12553" width="18.140625" customWidth="1"/>
    <col min="12554" max="12554" width="14" customWidth="1"/>
    <col min="12555" max="12555" width="24.7109375" customWidth="1"/>
    <col min="12801" max="12801" width="36.28515625" customWidth="1"/>
    <col min="12802" max="12802" width="22.140625" customWidth="1"/>
    <col min="12803" max="12803" width="21.42578125" customWidth="1"/>
    <col min="12804" max="12804" width="16.42578125" customWidth="1"/>
    <col min="12805" max="12805" width="24.42578125" customWidth="1"/>
    <col min="12806" max="12806" width="17.42578125" customWidth="1"/>
    <col min="12807" max="12807" width="24.7109375" customWidth="1"/>
    <col min="12808" max="12808" width="15" customWidth="1"/>
    <col min="12809" max="12809" width="18.140625" customWidth="1"/>
    <col min="12810" max="12810" width="14" customWidth="1"/>
    <col min="12811" max="12811" width="24.7109375" customWidth="1"/>
    <col min="13057" max="13057" width="36.28515625" customWidth="1"/>
    <col min="13058" max="13058" width="22.140625" customWidth="1"/>
    <col min="13059" max="13059" width="21.42578125" customWidth="1"/>
    <col min="13060" max="13060" width="16.42578125" customWidth="1"/>
    <col min="13061" max="13061" width="24.42578125" customWidth="1"/>
    <col min="13062" max="13062" width="17.42578125" customWidth="1"/>
    <col min="13063" max="13063" width="24.7109375" customWidth="1"/>
    <col min="13064" max="13064" width="15" customWidth="1"/>
    <col min="13065" max="13065" width="18.140625" customWidth="1"/>
    <col min="13066" max="13066" width="14" customWidth="1"/>
    <col min="13067" max="13067" width="24.7109375" customWidth="1"/>
    <col min="13313" max="13313" width="36.28515625" customWidth="1"/>
    <col min="13314" max="13314" width="22.140625" customWidth="1"/>
    <col min="13315" max="13315" width="21.42578125" customWidth="1"/>
    <col min="13316" max="13316" width="16.42578125" customWidth="1"/>
    <col min="13317" max="13317" width="24.42578125" customWidth="1"/>
    <col min="13318" max="13318" width="17.42578125" customWidth="1"/>
    <col min="13319" max="13319" width="24.7109375" customWidth="1"/>
    <col min="13320" max="13320" width="15" customWidth="1"/>
    <col min="13321" max="13321" width="18.140625" customWidth="1"/>
    <col min="13322" max="13322" width="14" customWidth="1"/>
    <col min="13323" max="13323" width="24.7109375" customWidth="1"/>
    <col min="13569" max="13569" width="36.28515625" customWidth="1"/>
    <col min="13570" max="13570" width="22.140625" customWidth="1"/>
    <col min="13571" max="13571" width="21.42578125" customWidth="1"/>
    <col min="13572" max="13572" width="16.42578125" customWidth="1"/>
    <col min="13573" max="13573" width="24.42578125" customWidth="1"/>
    <col min="13574" max="13574" width="17.42578125" customWidth="1"/>
    <col min="13575" max="13575" width="24.7109375" customWidth="1"/>
    <col min="13576" max="13576" width="15" customWidth="1"/>
    <col min="13577" max="13577" width="18.140625" customWidth="1"/>
    <col min="13578" max="13578" width="14" customWidth="1"/>
    <col min="13579" max="13579" width="24.7109375" customWidth="1"/>
    <col min="13825" max="13825" width="36.28515625" customWidth="1"/>
    <col min="13826" max="13826" width="22.140625" customWidth="1"/>
    <col min="13827" max="13827" width="21.42578125" customWidth="1"/>
    <col min="13828" max="13828" width="16.42578125" customWidth="1"/>
    <col min="13829" max="13829" width="24.42578125" customWidth="1"/>
    <col min="13830" max="13830" width="17.42578125" customWidth="1"/>
    <col min="13831" max="13831" width="24.7109375" customWidth="1"/>
    <col min="13832" max="13832" width="15" customWidth="1"/>
    <col min="13833" max="13833" width="18.140625" customWidth="1"/>
    <col min="13834" max="13834" width="14" customWidth="1"/>
    <col min="13835" max="13835" width="24.7109375" customWidth="1"/>
    <col min="14081" max="14081" width="36.28515625" customWidth="1"/>
    <col min="14082" max="14082" width="22.140625" customWidth="1"/>
    <col min="14083" max="14083" width="21.42578125" customWidth="1"/>
    <col min="14084" max="14084" width="16.42578125" customWidth="1"/>
    <col min="14085" max="14085" width="24.42578125" customWidth="1"/>
    <col min="14086" max="14086" width="17.42578125" customWidth="1"/>
    <col min="14087" max="14087" width="24.7109375" customWidth="1"/>
    <col min="14088" max="14088" width="15" customWidth="1"/>
    <col min="14089" max="14089" width="18.140625" customWidth="1"/>
    <col min="14090" max="14090" width="14" customWidth="1"/>
    <col min="14091" max="14091" width="24.7109375" customWidth="1"/>
    <col min="14337" max="14337" width="36.28515625" customWidth="1"/>
    <col min="14338" max="14338" width="22.140625" customWidth="1"/>
    <col min="14339" max="14339" width="21.42578125" customWidth="1"/>
    <col min="14340" max="14340" width="16.42578125" customWidth="1"/>
    <col min="14341" max="14341" width="24.42578125" customWidth="1"/>
    <col min="14342" max="14342" width="17.42578125" customWidth="1"/>
    <col min="14343" max="14343" width="24.7109375" customWidth="1"/>
    <col min="14344" max="14344" width="15" customWidth="1"/>
    <col min="14345" max="14345" width="18.140625" customWidth="1"/>
    <col min="14346" max="14346" width="14" customWidth="1"/>
    <col min="14347" max="14347" width="24.7109375" customWidth="1"/>
    <col min="14593" max="14593" width="36.28515625" customWidth="1"/>
    <col min="14594" max="14594" width="22.140625" customWidth="1"/>
    <col min="14595" max="14595" width="21.42578125" customWidth="1"/>
    <col min="14596" max="14596" width="16.42578125" customWidth="1"/>
    <col min="14597" max="14597" width="24.42578125" customWidth="1"/>
    <col min="14598" max="14598" width="17.42578125" customWidth="1"/>
    <col min="14599" max="14599" width="24.7109375" customWidth="1"/>
    <col min="14600" max="14600" width="15" customWidth="1"/>
    <col min="14601" max="14601" width="18.140625" customWidth="1"/>
    <col min="14602" max="14602" width="14" customWidth="1"/>
    <col min="14603" max="14603" width="24.7109375" customWidth="1"/>
    <col min="14849" max="14849" width="36.28515625" customWidth="1"/>
    <col min="14850" max="14850" width="22.140625" customWidth="1"/>
    <col min="14851" max="14851" width="21.42578125" customWidth="1"/>
    <col min="14852" max="14852" width="16.42578125" customWidth="1"/>
    <col min="14853" max="14853" width="24.42578125" customWidth="1"/>
    <col min="14854" max="14854" width="17.42578125" customWidth="1"/>
    <col min="14855" max="14855" width="24.7109375" customWidth="1"/>
    <col min="14856" max="14856" width="15" customWidth="1"/>
    <col min="14857" max="14857" width="18.140625" customWidth="1"/>
    <col min="14858" max="14858" width="14" customWidth="1"/>
    <col min="14859" max="14859" width="24.7109375" customWidth="1"/>
    <col min="15105" max="15105" width="36.28515625" customWidth="1"/>
    <col min="15106" max="15106" width="22.140625" customWidth="1"/>
    <col min="15107" max="15107" width="21.42578125" customWidth="1"/>
    <col min="15108" max="15108" width="16.42578125" customWidth="1"/>
    <col min="15109" max="15109" width="24.42578125" customWidth="1"/>
    <col min="15110" max="15110" width="17.42578125" customWidth="1"/>
    <col min="15111" max="15111" width="24.7109375" customWidth="1"/>
    <col min="15112" max="15112" width="15" customWidth="1"/>
    <col min="15113" max="15113" width="18.140625" customWidth="1"/>
    <col min="15114" max="15114" width="14" customWidth="1"/>
    <col min="15115" max="15115" width="24.7109375" customWidth="1"/>
    <col min="15361" max="15361" width="36.28515625" customWidth="1"/>
    <col min="15362" max="15362" width="22.140625" customWidth="1"/>
    <col min="15363" max="15363" width="21.42578125" customWidth="1"/>
    <col min="15364" max="15364" width="16.42578125" customWidth="1"/>
    <col min="15365" max="15365" width="24.42578125" customWidth="1"/>
    <col min="15366" max="15366" width="17.42578125" customWidth="1"/>
    <col min="15367" max="15367" width="24.7109375" customWidth="1"/>
    <col min="15368" max="15368" width="15" customWidth="1"/>
    <col min="15369" max="15369" width="18.140625" customWidth="1"/>
    <col min="15370" max="15370" width="14" customWidth="1"/>
    <col min="15371" max="15371" width="24.7109375" customWidth="1"/>
    <col min="15617" max="15617" width="36.28515625" customWidth="1"/>
    <col min="15618" max="15618" width="22.140625" customWidth="1"/>
    <col min="15619" max="15619" width="21.42578125" customWidth="1"/>
    <col min="15620" max="15620" width="16.42578125" customWidth="1"/>
    <col min="15621" max="15621" width="24.42578125" customWidth="1"/>
    <col min="15622" max="15622" width="17.42578125" customWidth="1"/>
    <col min="15623" max="15623" width="24.7109375" customWidth="1"/>
    <col min="15624" max="15624" width="15" customWidth="1"/>
    <col min="15625" max="15625" width="18.140625" customWidth="1"/>
    <col min="15626" max="15626" width="14" customWidth="1"/>
    <col min="15627" max="15627" width="24.7109375" customWidth="1"/>
    <col min="15873" max="15873" width="36.28515625" customWidth="1"/>
    <col min="15874" max="15874" width="22.140625" customWidth="1"/>
    <col min="15875" max="15875" width="21.42578125" customWidth="1"/>
    <col min="15876" max="15876" width="16.42578125" customWidth="1"/>
    <col min="15877" max="15877" width="24.42578125" customWidth="1"/>
    <col min="15878" max="15878" width="17.42578125" customWidth="1"/>
    <col min="15879" max="15879" width="24.7109375" customWidth="1"/>
    <col min="15880" max="15880" width="15" customWidth="1"/>
    <col min="15881" max="15881" width="18.140625" customWidth="1"/>
    <col min="15882" max="15882" width="14" customWidth="1"/>
    <col min="15883" max="15883" width="24.7109375" customWidth="1"/>
    <col min="16129" max="16129" width="36.28515625" customWidth="1"/>
    <col min="16130" max="16130" width="22.140625" customWidth="1"/>
    <col min="16131" max="16131" width="21.42578125" customWidth="1"/>
    <col min="16132" max="16132" width="16.42578125" customWidth="1"/>
    <col min="16133" max="16133" width="24.42578125" customWidth="1"/>
    <col min="16134" max="16134" width="17.42578125" customWidth="1"/>
    <col min="16135" max="16135" width="24.7109375" customWidth="1"/>
    <col min="16136" max="16136" width="15" customWidth="1"/>
    <col min="16137" max="16137" width="18.140625" customWidth="1"/>
    <col min="16138" max="16138" width="14" customWidth="1"/>
    <col min="16139" max="16139" width="24.7109375" customWidth="1"/>
  </cols>
  <sheetData>
    <row r="1" spans="1:253" x14ac:dyDescent="0.25">
      <c r="A1" s="1"/>
      <c r="B1" s="1"/>
      <c r="C1" s="1"/>
      <c r="D1" s="1"/>
      <c r="E1" s="1"/>
      <c r="F1" s="1"/>
      <c r="G1" s="2"/>
      <c r="H1" s="2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5.5" customHeight="1" x14ac:dyDescent="0.25">
      <c r="A2" s="43" t="s">
        <v>173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53" ht="15.75" x14ac:dyDescent="0.25">
      <c r="A3" s="4"/>
      <c r="B3" s="4"/>
      <c r="C3" s="5"/>
      <c r="D3" s="5"/>
      <c r="E3" s="5"/>
      <c r="F3" s="5"/>
      <c r="G3" s="5"/>
      <c r="H3" s="5"/>
      <c r="I3" s="6"/>
      <c r="J3" s="7"/>
      <c r="K3" s="7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31.2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53" ht="37.5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10</v>
      </c>
      <c r="J5" s="10">
        <v>11</v>
      </c>
      <c r="K5" s="10" t="s">
        <v>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53" ht="93.75" x14ac:dyDescent="0.25">
      <c r="A6" s="12" t="s">
        <v>12</v>
      </c>
      <c r="B6" s="13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>
        <v>45162</v>
      </c>
      <c r="I6" s="10">
        <v>6087837.5999999996</v>
      </c>
      <c r="J6" s="10">
        <v>0.3</v>
      </c>
      <c r="K6" s="14">
        <f>I6*J6/100</f>
        <v>18263.512799999997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ht="93.75" x14ac:dyDescent="0.25">
      <c r="A7" s="44" t="s">
        <v>19</v>
      </c>
      <c r="B7" s="13" t="s">
        <v>20</v>
      </c>
      <c r="C7" s="10" t="s">
        <v>21</v>
      </c>
      <c r="D7" s="10" t="s">
        <v>15</v>
      </c>
      <c r="E7" s="10" t="s">
        <v>22</v>
      </c>
      <c r="F7" s="10" t="s">
        <v>17</v>
      </c>
      <c r="G7" s="10" t="s">
        <v>23</v>
      </c>
      <c r="H7" s="10">
        <v>2888</v>
      </c>
      <c r="I7" s="10">
        <v>286229.68</v>
      </c>
      <c r="J7" s="10">
        <v>0.3</v>
      </c>
      <c r="K7" s="17">
        <f t="shared" ref="K7:K56" si="0">I7*J7/100</f>
        <v>858.68903999999998</v>
      </c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93.75" x14ac:dyDescent="0.25">
      <c r="A8" s="45"/>
      <c r="B8" s="13" t="s">
        <v>24</v>
      </c>
      <c r="C8" s="10" t="s">
        <v>25</v>
      </c>
      <c r="D8" s="10" t="s">
        <v>15</v>
      </c>
      <c r="E8" s="10" t="s">
        <v>26</v>
      </c>
      <c r="F8" s="10" t="s">
        <v>17</v>
      </c>
      <c r="G8" s="10" t="s">
        <v>27</v>
      </c>
      <c r="H8" s="10">
        <v>1771</v>
      </c>
      <c r="I8" s="10">
        <v>180287.8</v>
      </c>
      <c r="J8" s="10">
        <v>0.3</v>
      </c>
      <c r="K8" s="17">
        <f t="shared" si="0"/>
        <v>540.86339999999996</v>
      </c>
      <c r="L8" s="15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93.75" x14ac:dyDescent="0.25">
      <c r="A9" s="45"/>
      <c r="B9" s="13" t="s">
        <v>28</v>
      </c>
      <c r="C9" s="10" t="s">
        <v>29</v>
      </c>
      <c r="D9" s="10" t="s">
        <v>15</v>
      </c>
      <c r="E9" s="10" t="s">
        <v>30</v>
      </c>
      <c r="F9" s="10" t="s">
        <v>17</v>
      </c>
      <c r="G9" s="10" t="s">
        <v>31</v>
      </c>
      <c r="H9" s="10">
        <v>1725</v>
      </c>
      <c r="I9" s="10">
        <v>159027.75</v>
      </c>
      <c r="J9" s="10">
        <v>0.3</v>
      </c>
      <c r="K9" s="17">
        <f t="shared" si="0"/>
        <v>477.08324999999996</v>
      </c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ht="93.75" x14ac:dyDescent="0.25">
      <c r="A10" s="45"/>
      <c r="B10" s="13" t="s">
        <v>32</v>
      </c>
      <c r="C10" s="10" t="s">
        <v>33</v>
      </c>
      <c r="D10" s="10" t="s">
        <v>15</v>
      </c>
      <c r="E10" s="10" t="s">
        <v>26</v>
      </c>
      <c r="F10" s="10" t="s">
        <v>17</v>
      </c>
      <c r="G10" s="10" t="s">
        <v>34</v>
      </c>
      <c r="H10" s="10">
        <v>1952</v>
      </c>
      <c r="I10" s="10">
        <v>193462.72</v>
      </c>
      <c r="J10" s="10">
        <v>0.3</v>
      </c>
      <c r="K10" s="17">
        <f t="shared" si="0"/>
        <v>580.38815999999997</v>
      </c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ht="93.75" x14ac:dyDescent="0.25">
      <c r="A11" s="45"/>
      <c r="B11" s="13" t="s">
        <v>35</v>
      </c>
      <c r="C11" s="10" t="s">
        <v>36</v>
      </c>
      <c r="D11" s="10" t="s">
        <v>15</v>
      </c>
      <c r="E11" s="10" t="s">
        <v>37</v>
      </c>
      <c r="F11" s="10" t="s">
        <v>17</v>
      </c>
      <c r="G11" s="10" t="s">
        <v>38</v>
      </c>
      <c r="H11" s="10">
        <v>2151</v>
      </c>
      <c r="I11" s="10">
        <v>213185.61</v>
      </c>
      <c r="J11" s="10">
        <v>0.3</v>
      </c>
      <c r="K11" s="17">
        <f t="shared" si="0"/>
        <v>639.55682999999988</v>
      </c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ht="93.75" x14ac:dyDescent="0.25">
      <c r="A12" s="45"/>
      <c r="B12" s="13" t="s">
        <v>39</v>
      </c>
      <c r="C12" s="10" t="s">
        <v>40</v>
      </c>
      <c r="D12" s="10" t="s">
        <v>15</v>
      </c>
      <c r="E12" s="10" t="s">
        <v>30</v>
      </c>
      <c r="F12" s="10" t="s">
        <v>17</v>
      </c>
      <c r="G12" s="10" t="s">
        <v>41</v>
      </c>
      <c r="H12" s="10">
        <v>6820</v>
      </c>
      <c r="I12" s="10">
        <v>675930.2</v>
      </c>
      <c r="J12" s="10">
        <v>0.3</v>
      </c>
      <c r="K12" s="17">
        <f t="shared" si="0"/>
        <v>2027.7905999999996</v>
      </c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18.75" x14ac:dyDescent="0.25">
      <c r="A13" s="46"/>
      <c r="B13" s="18" t="s">
        <v>42</v>
      </c>
      <c r="C13" s="10"/>
      <c r="D13" s="10"/>
      <c r="E13" s="10"/>
      <c r="F13" s="10"/>
      <c r="G13" s="10"/>
      <c r="H13" s="10"/>
      <c r="I13" s="10"/>
      <c r="J13" s="10"/>
      <c r="K13" s="14">
        <f>K12+K11+K10+K9+K8+K7</f>
        <v>5124.3712799999994</v>
      </c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131.25" x14ac:dyDescent="0.25">
      <c r="A14" s="44" t="s">
        <v>43</v>
      </c>
      <c r="B14" s="13" t="s">
        <v>44</v>
      </c>
      <c r="C14" s="10" t="s">
        <v>45</v>
      </c>
      <c r="D14" s="10" t="s">
        <v>15</v>
      </c>
      <c r="E14" s="10" t="s">
        <v>30</v>
      </c>
      <c r="F14" s="10" t="s">
        <v>17</v>
      </c>
      <c r="G14" s="10" t="s">
        <v>46</v>
      </c>
      <c r="H14" s="10">
        <v>26789</v>
      </c>
      <c r="I14" s="10">
        <v>2444228.2599999998</v>
      </c>
      <c r="J14" s="10">
        <v>0.3</v>
      </c>
      <c r="K14" s="17">
        <f t="shared" si="0"/>
        <v>7332.6847799999987</v>
      </c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ht="131.25" x14ac:dyDescent="0.25">
      <c r="A15" s="45"/>
      <c r="B15" s="13" t="s">
        <v>47</v>
      </c>
      <c r="C15" s="10" t="s">
        <v>48</v>
      </c>
      <c r="D15" s="10" t="s">
        <v>15</v>
      </c>
      <c r="E15" s="10" t="s">
        <v>49</v>
      </c>
      <c r="F15" s="10" t="s">
        <v>17</v>
      </c>
      <c r="G15" s="10" t="s">
        <v>50</v>
      </c>
      <c r="H15" s="10">
        <v>3916</v>
      </c>
      <c r="I15" s="10">
        <v>357295.84</v>
      </c>
      <c r="J15" s="10">
        <v>0.3</v>
      </c>
      <c r="K15" s="17">
        <f t="shared" si="0"/>
        <v>1071.88752</v>
      </c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ht="131.25" x14ac:dyDescent="0.25">
      <c r="A16" s="45"/>
      <c r="B16" s="13" t="s">
        <v>51</v>
      </c>
      <c r="C16" s="10" t="s">
        <v>52</v>
      </c>
      <c r="D16" s="10" t="s">
        <v>15</v>
      </c>
      <c r="E16" s="10" t="s">
        <v>30</v>
      </c>
      <c r="F16" s="10" t="s">
        <v>17</v>
      </c>
      <c r="G16" s="10" t="s">
        <v>53</v>
      </c>
      <c r="H16" s="10">
        <v>3943</v>
      </c>
      <c r="I16" s="10">
        <v>346077.11</v>
      </c>
      <c r="J16" s="10">
        <v>0.3</v>
      </c>
      <c r="K16" s="17">
        <f t="shared" si="0"/>
        <v>1038.2313299999998</v>
      </c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ht="131.25" x14ac:dyDescent="0.25">
      <c r="A17" s="45"/>
      <c r="B17" s="13" t="s">
        <v>54</v>
      </c>
      <c r="C17" s="10" t="s">
        <v>55</v>
      </c>
      <c r="D17" s="10" t="s">
        <v>15</v>
      </c>
      <c r="E17" s="10" t="s">
        <v>30</v>
      </c>
      <c r="F17" s="10" t="s">
        <v>17</v>
      </c>
      <c r="G17" s="10" t="s">
        <v>56</v>
      </c>
      <c r="H17" s="10">
        <v>1380</v>
      </c>
      <c r="I17" s="10">
        <v>100188</v>
      </c>
      <c r="J17" s="10">
        <v>0.3</v>
      </c>
      <c r="K17" s="17">
        <f t="shared" si="0"/>
        <v>300.56399999999996</v>
      </c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18.75" x14ac:dyDescent="0.25">
      <c r="A18" s="46"/>
      <c r="B18" s="18" t="s">
        <v>42</v>
      </c>
      <c r="C18" s="10"/>
      <c r="D18" s="10"/>
      <c r="E18" s="10"/>
      <c r="F18" s="10"/>
      <c r="G18" s="10"/>
      <c r="H18" s="10"/>
      <c r="I18" s="10"/>
      <c r="J18" s="10"/>
      <c r="K18" s="14">
        <f>K17+K16+K15+K14</f>
        <v>9743.3676299999988</v>
      </c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93.75" x14ac:dyDescent="0.25">
      <c r="A19" s="47" t="s">
        <v>57</v>
      </c>
      <c r="B19" s="13" t="s">
        <v>58</v>
      </c>
      <c r="C19" s="10" t="s">
        <v>59</v>
      </c>
      <c r="D19" s="10" t="s">
        <v>15</v>
      </c>
      <c r="E19" s="10" t="s">
        <v>30</v>
      </c>
      <c r="F19" s="10" t="s">
        <v>17</v>
      </c>
      <c r="G19" s="10" t="s">
        <v>60</v>
      </c>
      <c r="H19" s="10">
        <v>29179</v>
      </c>
      <c r="I19" s="10">
        <v>3705733</v>
      </c>
      <c r="J19" s="10">
        <v>0.3</v>
      </c>
      <c r="K19" s="17">
        <f t="shared" si="0"/>
        <v>11117.198999999999</v>
      </c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93.75" x14ac:dyDescent="0.25">
      <c r="A20" s="48"/>
      <c r="B20" s="13" t="s">
        <v>61</v>
      </c>
      <c r="C20" s="10" t="s">
        <v>62</v>
      </c>
      <c r="D20" s="10" t="s">
        <v>15</v>
      </c>
      <c r="E20" s="10" t="s">
        <v>49</v>
      </c>
      <c r="F20" s="10" t="s">
        <v>17</v>
      </c>
      <c r="G20" s="10" t="s">
        <v>63</v>
      </c>
      <c r="H20" s="10">
        <v>2970</v>
      </c>
      <c r="I20" s="10">
        <v>377190</v>
      </c>
      <c r="J20" s="10">
        <v>0.3</v>
      </c>
      <c r="K20" s="17">
        <f t="shared" si="0"/>
        <v>1131.57</v>
      </c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18.75" x14ac:dyDescent="0.25">
      <c r="A21" s="49"/>
      <c r="B21" s="18" t="s">
        <v>42</v>
      </c>
      <c r="C21" s="10"/>
      <c r="D21" s="10"/>
      <c r="E21" s="10"/>
      <c r="F21" s="10"/>
      <c r="G21" s="10"/>
      <c r="H21" s="10"/>
      <c r="I21" s="10"/>
      <c r="J21" s="10"/>
      <c r="K21" s="14">
        <f>K20+K19</f>
        <v>12248.768999999998</v>
      </c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ht="112.5" x14ac:dyDescent="0.25">
      <c r="A22" s="13" t="s">
        <v>64</v>
      </c>
      <c r="B22" s="13" t="s">
        <v>65</v>
      </c>
      <c r="C22" s="10" t="s">
        <v>66</v>
      </c>
      <c r="D22" s="10" t="s">
        <v>15</v>
      </c>
      <c r="E22" s="10" t="s">
        <v>30</v>
      </c>
      <c r="F22" s="10" t="s">
        <v>17</v>
      </c>
      <c r="G22" s="10" t="s">
        <v>67</v>
      </c>
      <c r="H22" s="10">
        <v>5311</v>
      </c>
      <c r="I22" s="10">
        <v>372460.43</v>
      </c>
      <c r="J22" s="10">
        <v>0.3</v>
      </c>
      <c r="K22" s="17">
        <f>I22*J22/100</f>
        <v>1117.38129</v>
      </c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93.75" x14ac:dyDescent="0.25">
      <c r="A23" s="47" t="s">
        <v>68</v>
      </c>
      <c r="B23" s="13" t="s">
        <v>69</v>
      </c>
      <c r="C23" s="10" t="s">
        <v>70</v>
      </c>
      <c r="D23" s="10" t="s">
        <v>15</v>
      </c>
      <c r="E23" s="10" t="s">
        <v>30</v>
      </c>
      <c r="F23" s="10" t="s">
        <v>17</v>
      </c>
      <c r="G23" s="10" t="s">
        <v>71</v>
      </c>
      <c r="H23" s="10">
        <v>21155</v>
      </c>
      <c r="I23" s="10">
        <v>2865656.3</v>
      </c>
      <c r="J23" s="10">
        <v>0.3</v>
      </c>
      <c r="K23" s="17">
        <f t="shared" si="0"/>
        <v>8596.9688999999998</v>
      </c>
      <c r="L23" s="15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ht="93.75" x14ac:dyDescent="0.25">
      <c r="A24" s="48"/>
      <c r="B24" s="13" t="s">
        <v>72</v>
      </c>
      <c r="C24" s="10" t="s">
        <v>73</v>
      </c>
      <c r="D24" s="10" t="s">
        <v>15</v>
      </c>
      <c r="E24" s="10" t="s">
        <v>30</v>
      </c>
      <c r="F24" s="10" t="s">
        <v>17</v>
      </c>
      <c r="G24" s="10" t="s">
        <v>74</v>
      </c>
      <c r="H24" s="10">
        <v>1211</v>
      </c>
      <c r="I24" s="10">
        <v>160905.57</v>
      </c>
      <c r="J24" s="10">
        <v>0.3</v>
      </c>
      <c r="K24" s="17">
        <f t="shared" si="0"/>
        <v>482.71671000000003</v>
      </c>
      <c r="L24" s="15"/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ht="18.75" x14ac:dyDescent="0.25">
      <c r="A25" s="49"/>
      <c r="B25" s="18" t="s">
        <v>42</v>
      </c>
      <c r="C25" s="10"/>
      <c r="D25" s="10"/>
      <c r="E25" s="10"/>
      <c r="F25" s="10"/>
      <c r="G25" s="10"/>
      <c r="H25" s="10"/>
      <c r="I25" s="10"/>
      <c r="J25" s="10"/>
      <c r="K25" s="14">
        <f>K24+K23+K22</f>
        <v>10197.0669</v>
      </c>
      <c r="L25" s="15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93.75" x14ac:dyDescent="0.25">
      <c r="A26" s="12" t="s">
        <v>75</v>
      </c>
      <c r="B26" s="13" t="s">
        <v>76</v>
      </c>
      <c r="C26" s="10" t="s">
        <v>77</v>
      </c>
      <c r="D26" s="10" t="s">
        <v>15</v>
      </c>
      <c r="E26" s="10" t="s">
        <v>30</v>
      </c>
      <c r="F26" s="10" t="s">
        <v>17</v>
      </c>
      <c r="G26" s="10" t="s">
        <v>78</v>
      </c>
      <c r="H26" s="10">
        <v>10500</v>
      </c>
      <c r="I26" s="10">
        <v>831705</v>
      </c>
      <c r="J26" s="10">
        <v>0.3</v>
      </c>
      <c r="K26" s="14">
        <f t="shared" si="0"/>
        <v>2495.1149999999998</v>
      </c>
      <c r="L26" s="15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ht="93.75" x14ac:dyDescent="0.25">
      <c r="A27" s="47" t="s">
        <v>79</v>
      </c>
      <c r="B27" s="13" t="s">
        <v>80</v>
      </c>
      <c r="C27" s="10" t="s">
        <v>81</v>
      </c>
      <c r="D27" s="10" t="s">
        <v>15</v>
      </c>
      <c r="E27" s="10" t="s">
        <v>82</v>
      </c>
      <c r="F27" s="10" t="s">
        <v>17</v>
      </c>
      <c r="G27" s="10" t="s">
        <v>83</v>
      </c>
      <c r="H27" s="10">
        <v>18271</v>
      </c>
      <c r="I27" s="10">
        <v>4200685.6100000003</v>
      </c>
      <c r="J27" s="10">
        <v>0.3</v>
      </c>
      <c r="K27" s="17">
        <f t="shared" si="0"/>
        <v>12602.05683</v>
      </c>
      <c r="L27" s="15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ht="93.75" x14ac:dyDescent="0.25">
      <c r="A28" s="48"/>
      <c r="B28" s="13" t="s">
        <v>84</v>
      </c>
      <c r="C28" s="10" t="s">
        <v>85</v>
      </c>
      <c r="D28" s="10" t="s">
        <v>15</v>
      </c>
      <c r="E28" s="10" t="s">
        <v>82</v>
      </c>
      <c r="F28" s="10" t="s">
        <v>17</v>
      </c>
      <c r="G28" s="10" t="s">
        <v>86</v>
      </c>
      <c r="H28" s="10">
        <v>11380</v>
      </c>
      <c r="I28" s="10">
        <v>2616375.7999999998</v>
      </c>
      <c r="J28" s="10">
        <v>0.3</v>
      </c>
      <c r="K28" s="17">
        <f t="shared" si="0"/>
        <v>7849.1273999999985</v>
      </c>
      <c r="L28" s="15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ht="18.75" x14ac:dyDescent="0.25">
      <c r="A29" s="49"/>
      <c r="B29" s="18" t="s">
        <v>42</v>
      </c>
      <c r="C29" s="10"/>
      <c r="D29" s="10"/>
      <c r="E29" s="10"/>
      <c r="F29" s="10"/>
      <c r="G29" s="10"/>
      <c r="H29" s="10"/>
      <c r="I29" s="10"/>
      <c r="J29" s="10"/>
      <c r="K29" s="14">
        <f>K28+K27</f>
        <v>20451.184229999999</v>
      </c>
      <c r="L29" s="15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ht="93.75" x14ac:dyDescent="0.25">
      <c r="A30" s="12" t="s">
        <v>87</v>
      </c>
      <c r="B30" s="13" t="s">
        <v>88</v>
      </c>
      <c r="C30" s="10" t="s">
        <v>89</v>
      </c>
      <c r="D30" s="10" t="s">
        <v>15</v>
      </c>
      <c r="E30" s="10" t="s">
        <v>30</v>
      </c>
      <c r="F30" s="10" t="s">
        <v>17</v>
      </c>
      <c r="G30" s="10" t="s">
        <v>90</v>
      </c>
      <c r="H30" s="10">
        <v>19361</v>
      </c>
      <c r="I30" s="10">
        <v>1651880.52</v>
      </c>
      <c r="J30" s="10">
        <v>0.3</v>
      </c>
      <c r="K30" s="14">
        <f t="shared" si="0"/>
        <v>4955.64156</v>
      </c>
      <c r="L30" s="15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ht="93.75" x14ac:dyDescent="0.25">
      <c r="A31" s="44" t="s">
        <v>91</v>
      </c>
      <c r="B31" s="13" t="s">
        <v>92</v>
      </c>
      <c r="C31" s="10" t="s">
        <v>93</v>
      </c>
      <c r="D31" s="10" t="s">
        <v>15</v>
      </c>
      <c r="E31" s="10" t="s">
        <v>30</v>
      </c>
      <c r="F31" s="10" t="s">
        <v>17</v>
      </c>
      <c r="G31" s="10" t="s">
        <v>94</v>
      </c>
      <c r="H31" s="10">
        <v>13112</v>
      </c>
      <c r="I31" s="10">
        <v>1360894.48</v>
      </c>
      <c r="J31" s="10">
        <v>0.3</v>
      </c>
      <c r="K31" s="17">
        <f t="shared" si="0"/>
        <v>4082.6834399999998</v>
      </c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ht="93.75" x14ac:dyDescent="0.25">
      <c r="A32" s="45"/>
      <c r="B32" s="13" t="s">
        <v>95</v>
      </c>
      <c r="C32" s="10" t="s">
        <v>96</v>
      </c>
      <c r="D32" s="10" t="s">
        <v>15</v>
      </c>
      <c r="E32" s="10" t="s">
        <v>97</v>
      </c>
      <c r="F32" s="10" t="s">
        <v>17</v>
      </c>
      <c r="G32" s="10" t="s">
        <v>98</v>
      </c>
      <c r="H32" s="10">
        <v>3856</v>
      </c>
      <c r="I32" s="10">
        <v>400214.24</v>
      </c>
      <c r="J32" s="10">
        <v>0.3</v>
      </c>
      <c r="K32" s="17">
        <f t="shared" si="0"/>
        <v>1200.6427200000001</v>
      </c>
      <c r="L32" s="15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ht="56.25" x14ac:dyDescent="0.25">
      <c r="A33" s="45"/>
      <c r="B33" s="19" t="s">
        <v>99</v>
      </c>
      <c r="C33" s="10" t="s">
        <v>100</v>
      </c>
      <c r="D33" s="10" t="s">
        <v>15</v>
      </c>
      <c r="E33" s="10" t="s">
        <v>30</v>
      </c>
      <c r="F33" s="10" t="s">
        <v>17</v>
      </c>
      <c r="G33" s="10"/>
      <c r="H33" s="10">
        <v>986</v>
      </c>
      <c r="I33" s="10">
        <v>91559.96</v>
      </c>
      <c r="J33" s="10">
        <v>0.3</v>
      </c>
      <c r="K33" s="17">
        <f t="shared" si="0"/>
        <v>274.67988000000003</v>
      </c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ht="18.75" x14ac:dyDescent="0.25">
      <c r="A34" s="46"/>
      <c r="B34" s="18" t="s">
        <v>42</v>
      </c>
      <c r="C34" s="10"/>
      <c r="D34" s="10"/>
      <c r="E34" s="10"/>
      <c r="F34" s="10"/>
      <c r="G34" s="10"/>
      <c r="H34" s="10"/>
      <c r="I34" s="10"/>
      <c r="J34" s="10"/>
      <c r="K34" s="14">
        <f>K33+K32+K31</f>
        <v>5558.0060400000002</v>
      </c>
      <c r="L34" s="15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ht="93.75" x14ac:dyDescent="0.25">
      <c r="A35" s="47" t="s">
        <v>101</v>
      </c>
      <c r="B35" s="13" t="s">
        <v>102</v>
      </c>
      <c r="C35" s="10" t="s">
        <v>103</v>
      </c>
      <c r="D35" s="10" t="s">
        <v>15</v>
      </c>
      <c r="E35" s="10" t="s">
        <v>30</v>
      </c>
      <c r="F35" s="10" t="s">
        <v>17</v>
      </c>
      <c r="G35" s="10" t="s">
        <v>104</v>
      </c>
      <c r="H35" s="10">
        <v>10493</v>
      </c>
      <c r="I35" s="10">
        <v>1297879.17</v>
      </c>
      <c r="J35" s="10">
        <v>0.3</v>
      </c>
      <c r="K35" s="17">
        <f t="shared" si="0"/>
        <v>3893.63751</v>
      </c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ht="93.75" x14ac:dyDescent="0.25">
      <c r="A36" s="48"/>
      <c r="B36" s="13" t="s">
        <v>105</v>
      </c>
      <c r="C36" s="10" t="s">
        <v>106</v>
      </c>
      <c r="D36" s="10" t="s">
        <v>15</v>
      </c>
      <c r="E36" s="10" t="s">
        <v>107</v>
      </c>
      <c r="F36" s="10" t="s">
        <v>17</v>
      </c>
      <c r="G36" s="10" t="s">
        <v>108</v>
      </c>
      <c r="H36" s="10">
        <v>6418</v>
      </c>
      <c r="I36" s="10">
        <v>793842.42</v>
      </c>
      <c r="J36" s="10">
        <v>0.3</v>
      </c>
      <c r="K36" s="17">
        <f t="shared" si="0"/>
        <v>2381.5272599999998</v>
      </c>
      <c r="L36" s="15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ht="93.75" x14ac:dyDescent="0.25">
      <c r="A37" s="48"/>
      <c r="B37" s="13" t="s">
        <v>109</v>
      </c>
      <c r="C37" s="10" t="s">
        <v>110</v>
      </c>
      <c r="D37" s="10" t="s">
        <v>15</v>
      </c>
      <c r="E37" s="10" t="s">
        <v>107</v>
      </c>
      <c r="F37" s="10" t="s">
        <v>17</v>
      </c>
      <c r="G37" s="10" t="s">
        <v>111</v>
      </c>
      <c r="H37" s="10">
        <v>6153</v>
      </c>
      <c r="I37" s="10">
        <v>761064.57</v>
      </c>
      <c r="J37" s="10">
        <v>0.3</v>
      </c>
      <c r="K37" s="17">
        <f t="shared" si="0"/>
        <v>2283.19371</v>
      </c>
      <c r="L37" s="15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ht="18.75" x14ac:dyDescent="0.25">
      <c r="A38" s="49"/>
      <c r="B38" s="18" t="s">
        <v>42</v>
      </c>
      <c r="C38" s="10"/>
      <c r="D38" s="10"/>
      <c r="E38" s="10"/>
      <c r="F38" s="10"/>
      <c r="G38" s="10"/>
      <c r="H38" s="10"/>
      <c r="I38" s="10"/>
      <c r="J38" s="10"/>
      <c r="K38" s="14">
        <f>K37+K36+K35</f>
        <v>8558.3584800000008</v>
      </c>
      <c r="L38" s="15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ht="93.75" x14ac:dyDescent="0.25">
      <c r="A39" s="47" t="s">
        <v>112</v>
      </c>
      <c r="B39" s="13" t="s">
        <v>113</v>
      </c>
      <c r="C39" s="10" t="s">
        <v>114</v>
      </c>
      <c r="D39" s="10" t="s">
        <v>15</v>
      </c>
      <c r="E39" s="10" t="s">
        <v>37</v>
      </c>
      <c r="F39" s="10" t="s">
        <v>17</v>
      </c>
      <c r="G39" s="10" t="s">
        <v>115</v>
      </c>
      <c r="H39" s="10">
        <v>3796</v>
      </c>
      <c r="I39" s="10">
        <v>479662.56</v>
      </c>
      <c r="J39" s="10">
        <v>0.3</v>
      </c>
      <c r="K39" s="17">
        <f t="shared" si="0"/>
        <v>1438.9876799999997</v>
      </c>
      <c r="L39" s="15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ht="93.75" x14ac:dyDescent="0.25">
      <c r="A40" s="48"/>
      <c r="B40" s="13" t="s">
        <v>116</v>
      </c>
      <c r="C40" s="10" t="s">
        <v>117</v>
      </c>
      <c r="D40" s="10" t="s">
        <v>15</v>
      </c>
      <c r="E40" s="10" t="s">
        <v>30</v>
      </c>
      <c r="F40" s="10" t="s">
        <v>17</v>
      </c>
      <c r="G40" s="10" t="s">
        <v>118</v>
      </c>
      <c r="H40" s="10">
        <v>24063</v>
      </c>
      <c r="I40" s="10">
        <v>3040600.68</v>
      </c>
      <c r="J40" s="10">
        <v>0.3</v>
      </c>
      <c r="K40" s="17">
        <f t="shared" si="0"/>
        <v>9121.8020400000005</v>
      </c>
      <c r="L40" s="15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ht="131.25" x14ac:dyDescent="0.25">
      <c r="A41" s="48"/>
      <c r="B41" s="13" t="s">
        <v>119</v>
      </c>
      <c r="C41" s="10" t="s">
        <v>120</v>
      </c>
      <c r="D41" s="10" t="s">
        <v>15</v>
      </c>
      <c r="E41" s="10" t="s">
        <v>30</v>
      </c>
      <c r="F41" s="10" t="s">
        <v>17</v>
      </c>
      <c r="G41" s="10" t="s">
        <v>121</v>
      </c>
      <c r="H41" s="10">
        <v>4089</v>
      </c>
      <c r="I41" s="10">
        <v>464837.52</v>
      </c>
      <c r="J41" s="10">
        <v>0.3</v>
      </c>
      <c r="K41" s="17">
        <f t="shared" si="0"/>
        <v>1394.5125599999999</v>
      </c>
      <c r="L41" s="15"/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ht="93.75" x14ac:dyDescent="0.25">
      <c r="A42" s="48"/>
      <c r="B42" s="13" t="s">
        <v>122</v>
      </c>
      <c r="C42" s="10" t="s">
        <v>123</v>
      </c>
      <c r="D42" s="10" t="s">
        <v>15</v>
      </c>
      <c r="E42" s="10" t="s">
        <v>30</v>
      </c>
      <c r="F42" s="10" t="s">
        <v>17</v>
      </c>
      <c r="G42" s="10" t="s">
        <v>124</v>
      </c>
      <c r="H42" s="10">
        <v>2699</v>
      </c>
      <c r="I42" s="10">
        <v>282963.15999999997</v>
      </c>
      <c r="J42" s="10">
        <v>0.3</v>
      </c>
      <c r="K42" s="17">
        <f t="shared" si="0"/>
        <v>848.88947999999993</v>
      </c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ht="18.75" x14ac:dyDescent="0.25">
      <c r="A43" s="49"/>
      <c r="B43" s="18" t="s">
        <v>42</v>
      </c>
      <c r="C43" s="10"/>
      <c r="D43" s="10"/>
      <c r="E43" s="10"/>
      <c r="F43" s="10"/>
      <c r="G43" s="10"/>
      <c r="H43" s="10"/>
      <c r="I43" s="10"/>
      <c r="J43" s="10"/>
      <c r="K43" s="14">
        <f>K42+K41+K40+K39</f>
        <v>12804.19176</v>
      </c>
      <c r="L43" s="15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ht="93.75" x14ac:dyDescent="0.25">
      <c r="A44" s="12" t="s">
        <v>125</v>
      </c>
      <c r="B44" s="13" t="s">
        <v>126</v>
      </c>
      <c r="C44" s="10" t="s">
        <v>127</v>
      </c>
      <c r="D44" s="10" t="s">
        <v>15</v>
      </c>
      <c r="E44" s="10" t="s">
        <v>128</v>
      </c>
      <c r="F44" s="10" t="s">
        <v>17</v>
      </c>
      <c r="G44" s="10" t="s">
        <v>129</v>
      </c>
      <c r="H44" s="10">
        <v>4404</v>
      </c>
      <c r="I44" s="10">
        <v>518350.8</v>
      </c>
      <c r="J44" s="10">
        <v>0.3</v>
      </c>
      <c r="K44" s="14">
        <f t="shared" si="0"/>
        <v>1555.0523999999998</v>
      </c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ht="93.75" x14ac:dyDescent="0.25">
      <c r="A45" s="12" t="s">
        <v>130</v>
      </c>
      <c r="B45" s="13" t="s">
        <v>131</v>
      </c>
      <c r="C45" s="10" t="s">
        <v>132</v>
      </c>
      <c r="D45" s="10" t="s">
        <v>15</v>
      </c>
      <c r="E45" s="10" t="s">
        <v>30</v>
      </c>
      <c r="F45" s="10" t="s">
        <v>17</v>
      </c>
      <c r="G45" s="10" t="s">
        <v>133</v>
      </c>
      <c r="H45" s="10">
        <v>1300</v>
      </c>
      <c r="I45" s="10">
        <v>168311</v>
      </c>
      <c r="J45" s="10">
        <v>0.3</v>
      </c>
      <c r="K45" s="14">
        <f t="shared" si="0"/>
        <v>504.93299999999994</v>
      </c>
      <c r="L45" s="15"/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ht="93.75" x14ac:dyDescent="0.25">
      <c r="A46" s="47" t="s">
        <v>134</v>
      </c>
      <c r="B46" s="13" t="s">
        <v>135</v>
      </c>
      <c r="C46" s="10" t="s">
        <v>136</v>
      </c>
      <c r="D46" s="10" t="s">
        <v>15</v>
      </c>
      <c r="E46" s="10" t="s">
        <v>30</v>
      </c>
      <c r="F46" s="10" t="s">
        <v>17</v>
      </c>
      <c r="G46" s="10" t="s">
        <v>137</v>
      </c>
      <c r="H46" s="10">
        <v>3573</v>
      </c>
      <c r="I46" s="10">
        <v>351833.31</v>
      </c>
      <c r="J46" s="10">
        <v>0.3</v>
      </c>
      <c r="K46" s="17">
        <f t="shared" si="0"/>
        <v>1055.4999299999999</v>
      </c>
      <c r="L46" s="15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ht="93.75" x14ac:dyDescent="0.25">
      <c r="A47" s="48"/>
      <c r="B47" s="13" t="s">
        <v>138</v>
      </c>
      <c r="C47" s="10" t="s">
        <v>139</v>
      </c>
      <c r="D47" s="10" t="s">
        <v>15</v>
      </c>
      <c r="E47" s="10" t="s">
        <v>97</v>
      </c>
      <c r="F47" s="10" t="s">
        <v>17</v>
      </c>
      <c r="G47" s="10" t="s">
        <v>140</v>
      </c>
      <c r="H47" s="10">
        <v>1355</v>
      </c>
      <c r="I47" s="10">
        <v>133426.85</v>
      </c>
      <c r="J47" s="10">
        <v>0.3</v>
      </c>
      <c r="K47" s="17">
        <f t="shared" si="0"/>
        <v>400.28055000000001</v>
      </c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ht="18.75" x14ac:dyDescent="0.25">
      <c r="A48" s="49"/>
      <c r="B48" s="18" t="s">
        <v>42</v>
      </c>
      <c r="C48" s="10"/>
      <c r="D48" s="10"/>
      <c r="E48" s="10"/>
      <c r="F48" s="10"/>
      <c r="G48" s="10"/>
      <c r="H48" s="10"/>
      <c r="I48" s="10"/>
      <c r="J48" s="10"/>
      <c r="K48" s="14">
        <f>K47+K46</f>
        <v>1455.7804799999999</v>
      </c>
      <c r="L48" s="15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ht="93.75" x14ac:dyDescent="0.25">
      <c r="A49" s="12" t="s">
        <v>141</v>
      </c>
      <c r="B49" s="13" t="s">
        <v>142</v>
      </c>
      <c r="C49" s="10" t="s">
        <v>143</v>
      </c>
      <c r="D49" s="10" t="s">
        <v>15</v>
      </c>
      <c r="E49" s="10" t="s">
        <v>97</v>
      </c>
      <c r="F49" s="10" t="s">
        <v>17</v>
      </c>
      <c r="G49" s="10" t="s">
        <v>144</v>
      </c>
      <c r="H49" s="10">
        <v>3063</v>
      </c>
      <c r="I49" s="10">
        <v>387040.68</v>
      </c>
      <c r="J49" s="10">
        <v>0.3</v>
      </c>
      <c r="K49" s="17">
        <f t="shared" si="0"/>
        <v>1161.12204</v>
      </c>
      <c r="L49" s="15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ht="93.75" x14ac:dyDescent="0.25">
      <c r="A50" s="47" t="s">
        <v>145</v>
      </c>
      <c r="B50" s="13" t="s">
        <v>146</v>
      </c>
      <c r="C50" s="10" t="s">
        <v>147</v>
      </c>
      <c r="D50" s="10" t="s">
        <v>15</v>
      </c>
      <c r="E50" s="10" t="s">
        <v>97</v>
      </c>
      <c r="F50" s="10" t="s">
        <v>17</v>
      </c>
      <c r="G50" s="10" t="s">
        <v>148</v>
      </c>
      <c r="H50" s="10">
        <v>12315</v>
      </c>
      <c r="I50" s="10">
        <v>2831341.65</v>
      </c>
      <c r="J50" s="10">
        <v>0.3</v>
      </c>
      <c r="K50" s="17">
        <f t="shared" si="0"/>
        <v>8494.0249499999991</v>
      </c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ht="131.25" x14ac:dyDescent="0.25">
      <c r="A51" s="48"/>
      <c r="B51" s="13" t="s">
        <v>149</v>
      </c>
      <c r="C51" s="10" t="s">
        <v>150</v>
      </c>
      <c r="D51" s="10" t="s">
        <v>15</v>
      </c>
      <c r="E51" s="10" t="s">
        <v>97</v>
      </c>
      <c r="F51" s="10" t="s">
        <v>17</v>
      </c>
      <c r="G51" s="10" t="s">
        <v>151</v>
      </c>
      <c r="H51" s="10">
        <v>5426</v>
      </c>
      <c r="I51" s="10">
        <v>752206.38</v>
      </c>
      <c r="J51" s="10">
        <v>0.3</v>
      </c>
      <c r="K51" s="17">
        <f t="shared" si="0"/>
        <v>2256.6191399999998</v>
      </c>
      <c r="L51" s="15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ht="18.75" x14ac:dyDescent="0.25">
      <c r="A52" s="49"/>
      <c r="B52" s="18" t="s">
        <v>42</v>
      </c>
      <c r="C52" s="10"/>
      <c r="D52" s="10"/>
      <c r="E52" s="10"/>
      <c r="F52" s="10"/>
      <c r="G52" s="10"/>
      <c r="H52" s="10"/>
      <c r="I52" s="10"/>
      <c r="J52" s="10"/>
      <c r="K52" s="14">
        <f>K51+K50</f>
        <v>10750.644089999998</v>
      </c>
      <c r="L52" s="15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ht="112.5" x14ac:dyDescent="0.25">
      <c r="A53" s="12" t="s">
        <v>152</v>
      </c>
      <c r="B53" s="13" t="s">
        <v>153</v>
      </c>
      <c r="C53" s="10" t="s">
        <v>154</v>
      </c>
      <c r="D53" s="10" t="s">
        <v>15</v>
      </c>
      <c r="E53" s="10" t="s">
        <v>155</v>
      </c>
      <c r="F53" s="10" t="s">
        <v>17</v>
      </c>
      <c r="G53" s="10" t="s">
        <v>156</v>
      </c>
      <c r="H53" s="10">
        <v>9720</v>
      </c>
      <c r="I53" s="10">
        <v>1310256</v>
      </c>
      <c r="J53" s="10">
        <v>0.3</v>
      </c>
      <c r="K53" s="14">
        <f t="shared" si="0"/>
        <v>3930.768</v>
      </c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ht="93.75" x14ac:dyDescent="0.25">
      <c r="A54" s="12" t="s">
        <v>157</v>
      </c>
      <c r="B54" s="13" t="s">
        <v>158</v>
      </c>
      <c r="C54" s="10" t="s">
        <v>159</v>
      </c>
      <c r="D54" s="10" t="s">
        <v>15</v>
      </c>
      <c r="E54" s="10" t="s">
        <v>160</v>
      </c>
      <c r="F54" s="10" t="s">
        <v>17</v>
      </c>
      <c r="G54" s="10" t="s">
        <v>161</v>
      </c>
      <c r="H54" s="10">
        <v>16700</v>
      </c>
      <c r="I54" s="10">
        <v>3839497</v>
      </c>
      <c r="J54" s="10">
        <v>0.3</v>
      </c>
      <c r="K54" s="14">
        <f t="shared" si="0"/>
        <v>11518.490999999998</v>
      </c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ht="93.75" x14ac:dyDescent="0.25">
      <c r="A55" s="12" t="s">
        <v>162</v>
      </c>
      <c r="B55" s="13" t="s">
        <v>163</v>
      </c>
      <c r="C55" s="10" t="s">
        <v>164</v>
      </c>
      <c r="D55" s="10" t="s">
        <v>15</v>
      </c>
      <c r="E55" s="10" t="s">
        <v>165</v>
      </c>
      <c r="F55" s="10" t="s">
        <v>17</v>
      </c>
      <c r="G55" s="10" t="s">
        <v>166</v>
      </c>
      <c r="H55" s="10">
        <v>2147</v>
      </c>
      <c r="I55" s="10">
        <v>493616.77</v>
      </c>
      <c r="J55" s="10">
        <v>0.3</v>
      </c>
      <c r="K55" s="14">
        <f t="shared" si="0"/>
        <v>1480.8503099999998</v>
      </c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ht="112.5" x14ac:dyDescent="0.25">
      <c r="A56" s="12" t="s">
        <v>167</v>
      </c>
      <c r="B56" s="13" t="s">
        <v>168</v>
      </c>
      <c r="C56" s="10" t="s">
        <v>169</v>
      </c>
      <c r="D56" s="10" t="s">
        <v>15</v>
      </c>
      <c r="E56" s="10" t="s">
        <v>170</v>
      </c>
      <c r="F56" s="10" t="s">
        <v>17</v>
      </c>
      <c r="G56" s="10" t="s">
        <v>171</v>
      </c>
      <c r="H56" s="10">
        <v>1340</v>
      </c>
      <c r="I56" s="10">
        <v>308079.40000000002</v>
      </c>
      <c r="J56" s="10">
        <v>0.3</v>
      </c>
      <c r="K56" s="14">
        <f t="shared" si="0"/>
        <v>924.23820000000012</v>
      </c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ht="18.75" x14ac:dyDescent="0.25">
      <c r="A57" s="42" t="s">
        <v>172</v>
      </c>
      <c r="B57" s="42"/>
      <c r="C57" s="42"/>
      <c r="D57" s="42"/>
      <c r="E57" s="42"/>
      <c r="F57" s="42"/>
      <c r="G57" s="42"/>
      <c r="H57" s="42"/>
      <c r="I57" s="20"/>
      <c r="J57" s="20"/>
      <c r="K57" s="21">
        <f>K56+K55+K54+K53+K52+K49+K48+K45+K44+K43+K38+K34+K30+K29+K26+K25+K22+K21+K18+K13+K6</f>
        <v>144798.84549000001</v>
      </c>
    </row>
  </sheetData>
  <mergeCells count="12">
    <mergeCell ref="A57:H57"/>
    <mergeCell ref="A2:K2"/>
    <mergeCell ref="A7:A13"/>
    <mergeCell ref="A14:A18"/>
    <mergeCell ref="A19:A21"/>
    <mergeCell ref="A23:A25"/>
    <mergeCell ref="A27:A29"/>
    <mergeCell ref="A31:A34"/>
    <mergeCell ref="A35:A38"/>
    <mergeCell ref="A39:A43"/>
    <mergeCell ref="A46:A48"/>
    <mergeCell ref="A50:A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8"/>
  <sheetViews>
    <sheetView tabSelected="1" topLeftCell="C13" zoomScale="70" zoomScaleNormal="70" workbookViewId="0">
      <selection activeCell="D17" sqref="D17"/>
    </sheetView>
  </sheetViews>
  <sheetFormatPr defaultRowHeight="20.25" x14ac:dyDescent="0.3"/>
  <cols>
    <col min="1" max="1" width="12.7109375" style="23" hidden="1" customWidth="1"/>
    <col min="2" max="2" width="21" style="3" hidden="1" customWidth="1"/>
    <col min="3" max="3" width="22.140625" style="3" customWidth="1"/>
    <col min="4" max="4" width="21.42578125" style="3" customWidth="1"/>
    <col min="5" max="5" width="16.42578125" style="3" customWidth="1"/>
    <col min="6" max="6" width="24.42578125" style="3" customWidth="1"/>
    <col min="7" max="7" width="17.42578125" style="3" customWidth="1"/>
    <col min="8" max="8" width="24.7109375" style="3" customWidth="1"/>
    <col min="9" max="9" width="15" style="3" customWidth="1"/>
    <col min="10" max="10" width="18.140625" style="3" customWidth="1"/>
    <col min="11" max="11" width="19.85546875" style="36" customWidth="1"/>
    <col min="12" max="12" width="9.140625" style="36"/>
    <col min="13" max="252" width="9.140625" style="3"/>
    <col min="256" max="256" width="36.28515625" customWidth="1"/>
    <col min="257" max="257" width="22.140625" customWidth="1"/>
    <col min="258" max="258" width="21.42578125" customWidth="1"/>
    <col min="259" max="259" width="16.42578125" customWidth="1"/>
    <col min="260" max="260" width="24.42578125" customWidth="1"/>
    <col min="261" max="261" width="17.42578125" customWidth="1"/>
    <col min="262" max="262" width="24.7109375" customWidth="1"/>
    <col min="263" max="263" width="15" customWidth="1"/>
    <col min="264" max="264" width="18.140625" customWidth="1"/>
    <col min="265" max="265" width="14" customWidth="1"/>
    <col min="266" max="266" width="24.7109375" customWidth="1"/>
    <col min="512" max="512" width="36.28515625" customWidth="1"/>
    <col min="513" max="513" width="22.140625" customWidth="1"/>
    <col min="514" max="514" width="21.42578125" customWidth="1"/>
    <col min="515" max="515" width="16.42578125" customWidth="1"/>
    <col min="516" max="516" width="24.42578125" customWidth="1"/>
    <col min="517" max="517" width="17.42578125" customWidth="1"/>
    <col min="518" max="518" width="24.7109375" customWidth="1"/>
    <col min="519" max="519" width="15" customWidth="1"/>
    <col min="520" max="520" width="18.140625" customWidth="1"/>
    <col min="521" max="521" width="14" customWidth="1"/>
    <col min="522" max="522" width="24.7109375" customWidth="1"/>
    <col min="768" max="768" width="36.28515625" customWidth="1"/>
    <col min="769" max="769" width="22.140625" customWidth="1"/>
    <col min="770" max="770" width="21.42578125" customWidth="1"/>
    <col min="771" max="771" width="16.42578125" customWidth="1"/>
    <col min="772" max="772" width="24.42578125" customWidth="1"/>
    <col min="773" max="773" width="17.42578125" customWidth="1"/>
    <col min="774" max="774" width="24.7109375" customWidth="1"/>
    <col min="775" max="775" width="15" customWidth="1"/>
    <col min="776" max="776" width="18.140625" customWidth="1"/>
    <col min="777" max="777" width="14" customWidth="1"/>
    <col min="778" max="778" width="24.7109375" customWidth="1"/>
    <col min="1024" max="1024" width="36.28515625" customWidth="1"/>
    <col min="1025" max="1025" width="22.140625" customWidth="1"/>
    <col min="1026" max="1026" width="21.42578125" customWidth="1"/>
    <col min="1027" max="1027" width="16.42578125" customWidth="1"/>
    <col min="1028" max="1028" width="24.42578125" customWidth="1"/>
    <col min="1029" max="1029" width="17.42578125" customWidth="1"/>
    <col min="1030" max="1030" width="24.7109375" customWidth="1"/>
    <col min="1031" max="1031" width="15" customWidth="1"/>
    <col min="1032" max="1032" width="18.140625" customWidth="1"/>
    <col min="1033" max="1033" width="14" customWidth="1"/>
    <col min="1034" max="1034" width="24.7109375" customWidth="1"/>
    <col min="1280" max="1280" width="36.28515625" customWidth="1"/>
    <col min="1281" max="1281" width="22.140625" customWidth="1"/>
    <col min="1282" max="1282" width="21.42578125" customWidth="1"/>
    <col min="1283" max="1283" width="16.42578125" customWidth="1"/>
    <col min="1284" max="1284" width="24.42578125" customWidth="1"/>
    <col min="1285" max="1285" width="17.42578125" customWidth="1"/>
    <col min="1286" max="1286" width="24.7109375" customWidth="1"/>
    <col min="1287" max="1287" width="15" customWidth="1"/>
    <col min="1288" max="1288" width="18.140625" customWidth="1"/>
    <col min="1289" max="1289" width="14" customWidth="1"/>
    <col min="1290" max="1290" width="24.7109375" customWidth="1"/>
    <col min="1536" max="1536" width="36.28515625" customWidth="1"/>
    <col min="1537" max="1537" width="22.140625" customWidth="1"/>
    <col min="1538" max="1538" width="21.42578125" customWidth="1"/>
    <col min="1539" max="1539" width="16.42578125" customWidth="1"/>
    <col min="1540" max="1540" width="24.42578125" customWidth="1"/>
    <col min="1541" max="1541" width="17.42578125" customWidth="1"/>
    <col min="1542" max="1542" width="24.7109375" customWidth="1"/>
    <col min="1543" max="1543" width="15" customWidth="1"/>
    <col min="1544" max="1544" width="18.140625" customWidth="1"/>
    <col min="1545" max="1545" width="14" customWidth="1"/>
    <col min="1546" max="1546" width="24.7109375" customWidth="1"/>
    <col min="1792" max="1792" width="36.28515625" customWidth="1"/>
    <col min="1793" max="1793" width="22.140625" customWidth="1"/>
    <col min="1794" max="1794" width="21.42578125" customWidth="1"/>
    <col min="1795" max="1795" width="16.42578125" customWidth="1"/>
    <col min="1796" max="1796" width="24.42578125" customWidth="1"/>
    <col min="1797" max="1797" width="17.42578125" customWidth="1"/>
    <col min="1798" max="1798" width="24.7109375" customWidth="1"/>
    <col min="1799" max="1799" width="15" customWidth="1"/>
    <col min="1800" max="1800" width="18.140625" customWidth="1"/>
    <col min="1801" max="1801" width="14" customWidth="1"/>
    <col min="1802" max="1802" width="24.7109375" customWidth="1"/>
    <col min="2048" max="2048" width="36.28515625" customWidth="1"/>
    <col min="2049" max="2049" width="22.140625" customWidth="1"/>
    <col min="2050" max="2050" width="21.42578125" customWidth="1"/>
    <col min="2051" max="2051" width="16.42578125" customWidth="1"/>
    <col min="2052" max="2052" width="24.42578125" customWidth="1"/>
    <col min="2053" max="2053" width="17.42578125" customWidth="1"/>
    <col min="2054" max="2054" width="24.7109375" customWidth="1"/>
    <col min="2055" max="2055" width="15" customWidth="1"/>
    <col min="2056" max="2056" width="18.140625" customWidth="1"/>
    <col min="2057" max="2057" width="14" customWidth="1"/>
    <col min="2058" max="2058" width="24.7109375" customWidth="1"/>
    <col min="2304" max="2304" width="36.28515625" customWidth="1"/>
    <col min="2305" max="2305" width="22.140625" customWidth="1"/>
    <col min="2306" max="2306" width="21.42578125" customWidth="1"/>
    <col min="2307" max="2307" width="16.42578125" customWidth="1"/>
    <col min="2308" max="2308" width="24.42578125" customWidth="1"/>
    <col min="2309" max="2309" width="17.42578125" customWidth="1"/>
    <col min="2310" max="2310" width="24.7109375" customWidth="1"/>
    <col min="2311" max="2311" width="15" customWidth="1"/>
    <col min="2312" max="2312" width="18.140625" customWidth="1"/>
    <col min="2313" max="2313" width="14" customWidth="1"/>
    <col min="2314" max="2314" width="24.7109375" customWidth="1"/>
    <col min="2560" max="2560" width="36.28515625" customWidth="1"/>
    <col min="2561" max="2561" width="22.140625" customWidth="1"/>
    <col min="2562" max="2562" width="21.42578125" customWidth="1"/>
    <col min="2563" max="2563" width="16.42578125" customWidth="1"/>
    <col min="2564" max="2564" width="24.42578125" customWidth="1"/>
    <col min="2565" max="2565" width="17.42578125" customWidth="1"/>
    <col min="2566" max="2566" width="24.7109375" customWidth="1"/>
    <col min="2567" max="2567" width="15" customWidth="1"/>
    <col min="2568" max="2568" width="18.140625" customWidth="1"/>
    <col min="2569" max="2569" width="14" customWidth="1"/>
    <col min="2570" max="2570" width="24.7109375" customWidth="1"/>
    <col min="2816" max="2816" width="36.28515625" customWidth="1"/>
    <col min="2817" max="2817" width="22.140625" customWidth="1"/>
    <col min="2818" max="2818" width="21.42578125" customWidth="1"/>
    <col min="2819" max="2819" width="16.42578125" customWidth="1"/>
    <col min="2820" max="2820" width="24.42578125" customWidth="1"/>
    <col min="2821" max="2821" width="17.42578125" customWidth="1"/>
    <col min="2822" max="2822" width="24.7109375" customWidth="1"/>
    <col min="2823" max="2823" width="15" customWidth="1"/>
    <col min="2824" max="2824" width="18.140625" customWidth="1"/>
    <col min="2825" max="2825" width="14" customWidth="1"/>
    <col min="2826" max="2826" width="24.7109375" customWidth="1"/>
    <col min="3072" max="3072" width="36.28515625" customWidth="1"/>
    <col min="3073" max="3073" width="22.140625" customWidth="1"/>
    <col min="3074" max="3074" width="21.42578125" customWidth="1"/>
    <col min="3075" max="3075" width="16.42578125" customWidth="1"/>
    <col min="3076" max="3076" width="24.42578125" customWidth="1"/>
    <col min="3077" max="3077" width="17.42578125" customWidth="1"/>
    <col min="3078" max="3078" width="24.7109375" customWidth="1"/>
    <col min="3079" max="3079" width="15" customWidth="1"/>
    <col min="3080" max="3080" width="18.140625" customWidth="1"/>
    <col min="3081" max="3081" width="14" customWidth="1"/>
    <col min="3082" max="3082" width="24.7109375" customWidth="1"/>
    <col min="3328" max="3328" width="36.28515625" customWidth="1"/>
    <col min="3329" max="3329" width="22.140625" customWidth="1"/>
    <col min="3330" max="3330" width="21.42578125" customWidth="1"/>
    <col min="3331" max="3331" width="16.42578125" customWidth="1"/>
    <col min="3332" max="3332" width="24.42578125" customWidth="1"/>
    <col min="3333" max="3333" width="17.42578125" customWidth="1"/>
    <col min="3334" max="3334" width="24.7109375" customWidth="1"/>
    <col min="3335" max="3335" width="15" customWidth="1"/>
    <col min="3336" max="3336" width="18.140625" customWidth="1"/>
    <col min="3337" max="3337" width="14" customWidth="1"/>
    <col min="3338" max="3338" width="24.7109375" customWidth="1"/>
    <col min="3584" max="3584" width="36.28515625" customWidth="1"/>
    <col min="3585" max="3585" width="22.140625" customWidth="1"/>
    <col min="3586" max="3586" width="21.42578125" customWidth="1"/>
    <col min="3587" max="3587" width="16.42578125" customWidth="1"/>
    <col min="3588" max="3588" width="24.42578125" customWidth="1"/>
    <col min="3589" max="3589" width="17.42578125" customWidth="1"/>
    <col min="3590" max="3590" width="24.7109375" customWidth="1"/>
    <col min="3591" max="3591" width="15" customWidth="1"/>
    <col min="3592" max="3592" width="18.140625" customWidth="1"/>
    <col min="3593" max="3593" width="14" customWidth="1"/>
    <col min="3594" max="3594" width="24.7109375" customWidth="1"/>
    <col min="3840" max="3840" width="36.28515625" customWidth="1"/>
    <col min="3841" max="3841" width="22.140625" customWidth="1"/>
    <col min="3842" max="3842" width="21.42578125" customWidth="1"/>
    <col min="3843" max="3843" width="16.42578125" customWidth="1"/>
    <col min="3844" max="3844" width="24.42578125" customWidth="1"/>
    <col min="3845" max="3845" width="17.42578125" customWidth="1"/>
    <col min="3846" max="3846" width="24.7109375" customWidth="1"/>
    <col min="3847" max="3847" width="15" customWidth="1"/>
    <col min="3848" max="3848" width="18.140625" customWidth="1"/>
    <col min="3849" max="3849" width="14" customWidth="1"/>
    <col min="3850" max="3850" width="24.7109375" customWidth="1"/>
    <col min="4096" max="4096" width="36.28515625" customWidth="1"/>
    <col min="4097" max="4097" width="22.140625" customWidth="1"/>
    <col min="4098" max="4098" width="21.42578125" customWidth="1"/>
    <col min="4099" max="4099" width="16.42578125" customWidth="1"/>
    <col min="4100" max="4100" width="24.42578125" customWidth="1"/>
    <col min="4101" max="4101" width="17.42578125" customWidth="1"/>
    <col min="4102" max="4102" width="24.7109375" customWidth="1"/>
    <col min="4103" max="4103" width="15" customWidth="1"/>
    <col min="4104" max="4104" width="18.140625" customWidth="1"/>
    <col min="4105" max="4105" width="14" customWidth="1"/>
    <col min="4106" max="4106" width="24.7109375" customWidth="1"/>
    <col min="4352" max="4352" width="36.28515625" customWidth="1"/>
    <col min="4353" max="4353" width="22.140625" customWidth="1"/>
    <col min="4354" max="4354" width="21.42578125" customWidth="1"/>
    <col min="4355" max="4355" width="16.42578125" customWidth="1"/>
    <col min="4356" max="4356" width="24.42578125" customWidth="1"/>
    <col min="4357" max="4357" width="17.42578125" customWidth="1"/>
    <col min="4358" max="4358" width="24.7109375" customWidth="1"/>
    <col min="4359" max="4359" width="15" customWidth="1"/>
    <col min="4360" max="4360" width="18.140625" customWidth="1"/>
    <col min="4361" max="4361" width="14" customWidth="1"/>
    <col min="4362" max="4362" width="24.7109375" customWidth="1"/>
    <col min="4608" max="4608" width="36.28515625" customWidth="1"/>
    <col min="4609" max="4609" width="22.140625" customWidth="1"/>
    <col min="4610" max="4610" width="21.42578125" customWidth="1"/>
    <col min="4611" max="4611" width="16.42578125" customWidth="1"/>
    <col min="4612" max="4612" width="24.42578125" customWidth="1"/>
    <col min="4613" max="4613" width="17.42578125" customWidth="1"/>
    <col min="4614" max="4614" width="24.7109375" customWidth="1"/>
    <col min="4615" max="4615" width="15" customWidth="1"/>
    <col min="4616" max="4616" width="18.140625" customWidth="1"/>
    <col min="4617" max="4617" width="14" customWidth="1"/>
    <col min="4618" max="4618" width="24.7109375" customWidth="1"/>
    <col min="4864" max="4864" width="36.28515625" customWidth="1"/>
    <col min="4865" max="4865" width="22.140625" customWidth="1"/>
    <col min="4866" max="4866" width="21.42578125" customWidth="1"/>
    <col min="4867" max="4867" width="16.42578125" customWidth="1"/>
    <col min="4868" max="4868" width="24.42578125" customWidth="1"/>
    <col min="4869" max="4869" width="17.42578125" customWidth="1"/>
    <col min="4870" max="4870" width="24.7109375" customWidth="1"/>
    <col min="4871" max="4871" width="15" customWidth="1"/>
    <col min="4872" max="4872" width="18.140625" customWidth="1"/>
    <col min="4873" max="4873" width="14" customWidth="1"/>
    <col min="4874" max="4874" width="24.7109375" customWidth="1"/>
    <col min="5120" max="5120" width="36.28515625" customWidth="1"/>
    <col min="5121" max="5121" width="22.140625" customWidth="1"/>
    <col min="5122" max="5122" width="21.42578125" customWidth="1"/>
    <col min="5123" max="5123" width="16.42578125" customWidth="1"/>
    <col min="5124" max="5124" width="24.42578125" customWidth="1"/>
    <col min="5125" max="5125" width="17.42578125" customWidth="1"/>
    <col min="5126" max="5126" width="24.7109375" customWidth="1"/>
    <col min="5127" max="5127" width="15" customWidth="1"/>
    <col min="5128" max="5128" width="18.140625" customWidth="1"/>
    <col min="5129" max="5129" width="14" customWidth="1"/>
    <col min="5130" max="5130" width="24.7109375" customWidth="1"/>
    <col min="5376" max="5376" width="36.28515625" customWidth="1"/>
    <col min="5377" max="5377" width="22.140625" customWidth="1"/>
    <col min="5378" max="5378" width="21.42578125" customWidth="1"/>
    <col min="5379" max="5379" width="16.42578125" customWidth="1"/>
    <col min="5380" max="5380" width="24.42578125" customWidth="1"/>
    <col min="5381" max="5381" width="17.42578125" customWidth="1"/>
    <col min="5382" max="5382" width="24.7109375" customWidth="1"/>
    <col min="5383" max="5383" width="15" customWidth="1"/>
    <col min="5384" max="5384" width="18.140625" customWidth="1"/>
    <col min="5385" max="5385" width="14" customWidth="1"/>
    <col min="5386" max="5386" width="24.7109375" customWidth="1"/>
    <col min="5632" max="5632" width="36.28515625" customWidth="1"/>
    <col min="5633" max="5633" width="22.140625" customWidth="1"/>
    <col min="5634" max="5634" width="21.42578125" customWidth="1"/>
    <col min="5635" max="5635" width="16.42578125" customWidth="1"/>
    <col min="5636" max="5636" width="24.42578125" customWidth="1"/>
    <col min="5637" max="5637" width="17.42578125" customWidth="1"/>
    <col min="5638" max="5638" width="24.7109375" customWidth="1"/>
    <col min="5639" max="5639" width="15" customWidth="1"/>
    <col min="5640" max="5640" width="18.140625" customWidth="1"/>
    <col min="5641" max="5641" width="14" customWidth="1"/>
    <col min="5642" max="5642" width="24.7109375" customWidth="1"/>
    <col min="5888" max="5888" width="36.28515625" customWidth="1"/>
    <col min="5889" max="5889" width="22.140625" customWidth="1"/>
    <col min="5890" max="5890" width="21.42578125" customWidth="1"/>
    <col min="5891" max="5891" width="16.42578125" customWidth="1"/>
    <col min="5892" max="5892" width="24.42578125" customWidth="1"/>
    <col min="5893" max="5893" width="17.42578125" customWidth="1"/>
    <col min="5894" max="5894" width="24.7109375" customWidth="1"/>
    <col min="5895" max="5895" width="15" customWidth="1"/>
    <col min="5896" max="5896" width="18.140625" customWidth="1"/>
    <col min="5897" max="5897" width="14" customWidth="1"/>
    <col min="5898" max="5898" width="24.7109375" customWidth="1"/>
    <col min="6144" max="6144" width="36.28515625" customWidth="1"/>
    <col min="6145" max="6145" width="22.140625" customWidth="1"/>
    <col min="6146" max="6146" width="21.42578125" customWidth="1"/>
    <col min="6147" max="6147" width="16.42578125" customWidth="1"/>
    <col min="6148" max="6148" width="24.42578125" customWidth="1"/>
    <col min="6149" max="6149" width="17.42578125" customWidth="1"/>
    <col min="6150" max="6150" width="24.7109375" customWidth="1"/>
    <col min="6151" max="6151" width="15" customWidth="1"/>
    <col min="6152" max="6152" width="18.140625" customWidth="1"/>
    <col min="6153" max="6153" width="14" customWidth="1"/>
    <col min="6154" max="6154" width="24.7109375" customWidth="1"/>
    <col min="6400" max="6400" width="36.28515625" customWidth="1"/>
    <col min="6401" max="6401" width="22.140625" customWidth="1"/>
    <col min="6402" max="6402" width="21.42578125" customWidth="1"/>
    <col min="6403" max="6403" width="16.42578125" customWidth="1"/>
    <col min="6404" max="6404" width="24.42578125" customWidth="1"/>
    <col min="6405" max="6405" width="17.42578125" customWidth="1"/>
    <col min="6406" max="6406" width="24.7109375" customWidth="1"/>
    <col min="6407" max="6407" width="15" customWidth="1"/>
    <col min="6408" max="6408" width="18.140625" customWidth="1"/>
    <col min="6409" max="6409" width="14" customWidth="1"/>
    <col min="6410" max="6410" width="24.7109375" customWidth="1"/>
    <col min="6656" max="6656" width="36.28515625" customWidth="1"/>
    <col min="6657" max="6657" width="22.140625" customWidth="1"/>
    <col min="6658" max="6658" width="21.42578125" customWidth="1"/>
    <col min="6659" max="6659" width="16.42578125" customWidth="1"/>
    <col min="6660" max="6660" width="24.42578125" customWidth="1"/>
    <col min="6661" max="6661" width="17.42578125" customWidth="1"/>
    <col min="6662" max="6662" width="24.7109375" customWidth="1"/>
    <col min="6663" max="6663" width="15" customWidth="1"/>
    <col min="6664" max="6664" width="18.140625" customWidth="1"/>
    <col min="6665" max="6665" width="14" customWidth="1"/>
    <col min="6666" max="6666" width="24.7109375" customWidth="1"/>
    <col min="6912" max="6912" width="36.28515625" customWidth="1"/>
    <col min="6913" max="6913" width="22.140625" customWidth="1"/>
    <col min="6914" max="6914" width="21.42578125" customWidth="1"/>
    <col min="6915" max="6915" width="16.42578125" customWidth="1"/>
    <col min="6916" max="6916" width="24.42578125" customWidth="1"/>
    <col min="6917" max="6917" width="17.42578125" customWidth="1"/>
    <col min="6918" max="6918" width="24.7109375" customWidth="1"/>
    <col min="6919" max="6919" width="15" customWidth="1"/>
    <col min="6920" max="6920" width="18.140625" customWidth="1"/>
    <col min="6921" max="6921" width="14" customWidth="1"/>
    <col min="6922" max="6922" width="24.7109375" customWidth="1"/>
    <col min="7168" max="7168" width="36.28515625" customWidth="1"/>
    <col min="7169" max="7169" width="22.140625" customWidth="1"/>
    <col min="7170" max="7170" width="21.42578125" customWidth="1"/>
    <col min="7171" max="7171" width="16.42578125" customWidth="1"/>
    <col min="7172" max="7172" width="24.42578125" customWidth="1"/>
    <col min="7173" max="7173" width="17.42578125" customWidth="1"/>
    <col min="7174" max="7174" width="24.7109375" customWidth="1"/>
    <col min="7175" max="7175" width="15" customWidth="1"/>
    <col min="7176" max="7176" width="18.140625" customWidth="1"/>
    <col min="7177" max="7177" width="14" customWidth="1"/>
    <col min="7178" max="7178" width="24.7109375" customWidth="1"/>
    <col min="7424" max="7424" width="36.28515625" customWidth="1"/>
    <col min="7425" max="7425" width="22.140625" customWidth="1"/>
    <col min="7426" max="7426" width="21.42578125" customWidth="1"/>
    <col min="7427" max="7427" width="16.42578125" customWidth="1"/>
    <col min="7428" max="7428" width="24.42578125" customWidth="1"/>
    <col min="7429" max="7429" width="17.42578125" customWidth="1"/>
    <col min="7430" max="7430" width="24.7109375" customWidth="1"/>
    <col min="7431" max="7431" width="15" customWidth="1"/>
    <col min="7432" max="7432" width="18.140625" customWidth="1"/>
    <col min="7433" max="7433" width="14" customWidth="1"/>
    <col min="7434" max="7434" width="24.7109375" customWidth="1"/>
    <col min="7680" max="7680" width="36.28515625" customWidth="1"/>
    <col min="7681" max="7681" width="22.140625" customWidth="1"/>
    <col min="7682" max="7682" width="21.42578125" customWidth="1"/>
    <col min="7683" max="7683" width="16.42578125" customWidth="1"/>
    <col min="7684" max="7684" width="24.42578125" customWidth="1"/>
    <col min="7685" max="7685" width="17.42578125" customWidth="1"/>
    <col min="7686" max="7686" width="24.7109375" customWidth="1"/>
    <col min="7687" max="7687" width="15" customWidth="1"/>
    <col min="7688" max="7688" width="18.140625" customWidth="1"/>
    <col min="7689" max="7689" width="14" customWidth="1"/>
    <col min="7690" max="7690" width="24.7109375" customWidth="1"/>
    <col min="7936" max="7936" width="36.28515625" customWidth="1"/>
    <col min="7937" max="7937" width="22.140625" customWidth="1"/>
    <col min="7938" max="7938" width="21.42578125" customWidth="1"/>
    <col min="7939" max="7939" width="16.42578125" customWidth="1"/>
    <col min="7940" max="7940" width="24.42578125" customWidth="1"/>
    <col min="7941" max="7941" width="17.42578125" customWidth="1"/>
    <col min="7942" max="7942" width="24.7109375" customWidth="1"/>
    <col min="7943" max="7943" width="15" customWidth="1"/>
    <col min="7944" max="7944" width="18.140625" customWidth="1"/>
    <col min="7945" max="7945" width="14" customWidth="1"/>
    <col min="7946" max="7946" width="24.7109375" customWidth="1"/>
    <col min="8192" max="8192" width="36.28515625" customWidth="1"/>
    <col min="8193" max="8193" width="22.140625" customWidth="1"/>
    <col min="8194" max="8194" width="21.42578125" customWidth="1"/>
    <col min="8195" max="8195" width="16.42578125" customWidth="1"/>
    <col min="8196" max="8196" width="24.42578125" customWidth="1"/>
    <col min="8197" max="8197" width="17.42578125" customWidth="1"/>
    <col min="8198" max="8198" width="24.7109375" customWidth="1"/>
    <col min="8199" max="8199" width="15" customWidth="1"/>
    <col min="8200" max="8200" width="18.140625" customWidth="1"/>
    <col min="8201" max="8201" width="14" customWidth="1"/>
    <col min="8202" max="8202" width="24.7109375" customWidth="1"/>
    <col min="8448" max="8448" width="36.28515625" customWidth="1"/>
    <col min="8449" max="8449" width="22.140625" customWidth="1"/>
    <col min="8450" max="8450" width="21.42578125" customWidth="1"/>
    <col min="8451" max="8451" width="16.42578125" customWidth="1"/>
    <col min="8452" max="8452" width="24.42578125" customWidth="1"/>
    <col min="8453" max="8453" width="17.42578125" customWidth="1"/>
    <col min="8454" max="8454" width="24.7109375" customWidth="1"/>
    <col min="8455" max="8455" width="15" customWidth="1"/>
    <col min="8456" max="8456" width="18.140625" customWidth="1"/>
    <col min="8457" max="8457" width="14" customWidth="1"/>
    <col min="8458" max="8458" width="24.7109375" customWidth="1"/>
    <col min="8704" max="8704" width="36.28515625" customWidth="1"/>
    <col min="8705" max="8705" width="22.140625" customWidth="1"/>
    <col min="8706" max="8706" width="21.42578125" customWidth="1"/>
    <col min="8707" max="8707" width="16.42578125" customWidth="1"/>
    <col min="8708" max="8708" width="24.42578125" customWidth="1"/>
    <col min="8709" max="8709" width="17.42578125" customWidth="1"/>
    <col min="8710" max="8710" width="24.7109375" customWidth="1"/>
    <col min="8711" max="8711" width="15" customWidth="1"/>
    <col min="8712" max="8712" width="18.140625" customWidth="1"/>
    <col min="8713" max="8713" width="14" customWidth="1"/>
    <col min="8714" max="8714" width="24.7109375" customWidth="1"/>
    <col min="8960" max="8960" width="36.28515625" customWidth="1"/>
    <col min="8961" max="8961" width="22.140625" customWidth="1"/>
    <col min="8962" max="8962" width="21.42578125" customWidth="1"/>
    <col min="8963" max="8963" width="16.42578125" customWidth="1"/>
    <col min="8964" max="8964" width="24.42578125" customWidth="1"/>
    <col min="8965" max="8965" width="17.42578125" customWidth="1"/>
    <col min="8966" max="8966" width="24.7109375" customWidth="1"/>
    <col min="8967" max="8967" width="15" customWidth="1"/>
    <col min="8968" max="8968" width="18.140625" customWidth="1"/>
    <col min="8969" max="8969" width="14" customWidth="1"/>
    <col min="8970" max="8970" width="24.7109375" customWidth="1"/>
    <col min="9216" max="9216" width="36.28515625" customWidth="1"/>
    <col min="9217" max="9217" width="22.140625" customWidth="1"/>
    <col min="9218" max="9218" width="21.42578125" customWidth="1"/>
    <col min="9219" max="9219" width="16.42578125" customWidth="1"/>
    <col min="9220" max="9220" width="24.42578125" customWidth="1"/>
    <col min="9221" max="9221" width="17.42578125" customWidth="1"/>
    <col min="9222" max="9222" width="24.7109375" customWidth="1"/>
    <col min="9223" max="9223" width="15" customWidth="1"/>
    <col min="9224" max="9224" width="18.140625" customWidth="1"/>
    <col min="9225" max="9225" width="14" customWidth="1"/>
    <col min="9226" max="9226" width="24.7109375" customWidth="1"/>
    <col min="9472" max="9472" width="36.28515625" customWidth="1"/>
    <col min="9473" max="9473" width="22.140625" customWidth="1"/>
    <col min="9474" max="9474" width="21.42578125" customWidth="1"/>
    <col min="9475" max="9475" width="16.42578125" customWidth="1"/>
    <col min="9476" max="9476" width="24.42578125" customWidth="1"/>
    <col min="9477" max="9477" width="17.42578125" customWidth="1"/>
    <col min="9478" max="9478" width="24.7109375" customWidth="1"/>
    <col min="9479" max="9479" width="15" customWidth="1"/>
    <col min="9480" max="9480" width="18.140625" customWidth="1"/>
    <col min="9481" max="9481" width="14" customWidth="1"/>
    <col min="9482" max="9482" width="24.7109375" customWidth="1"/>
    <col min="9728" max="9728" width="36.28515625" customWidth="1"/>
    <col min="9729" max="9729" width="22.140625" customWidth="1"/>
    <col min="9730" max="9730" width="21.42578125" customWidth="1"/>
    <col min="9731" max="9731" width="16.42578125" customWidth="1"/>
    <col min="9732" max="9732" width="24.42578125" customWidth="1"/>
    <col min="9733" max="9733" width="17.42578125" customWidth="1"/>
    <col min="9734" max="9734" width="24.7109375" customWidth="1"/>
    <col min="9735" max="9735" width="15" customWidth="1"/>
    <col min="9736" max="9736" width="18.140625" customWidth="1"/>
    <col min="9737" max="9737" width="14" customWidth="1"/>
    <col min="9738" max="9738" width="24.7109375" customWidth="1"/>
    <col min="9984" max="9984" width="36.28515625" customWidth="1"/>
    <col min="9985" max="9985" width="22.140625" customWidth="1"/>
    <col min="9986" max="9986" width="21.42578125" customWidth="1"/>
    <col min="9987" max="9987" width="16.42578125" customWidth="1"/>
    <col min="9988" max="9988" width="24.42578125" customWidth="1"/>
    <col min="9989" max="9989" width="17.42578125" customWidth="1"/>
    <col min="9990" max="9990" width="24.7109375" customWidth="1"/>
    <col min="9991" max="9991" width="15" customWidth="1"/>
    <col min="9992" max="9992" width="18.140625" customWidth="1"/>
    <col min="9993" max="9993" width="14" customWidth="1"/>
    <col min="9994" max="9994" width="24.7109375" customWidth="1"/>
    <col min="10240" max="10240" width="36.28515625" customWidth="1"/>
    <col min="10241" max="10241" width="22.140625" customWidth="1"/>
    <col min="10242" max="10242" width="21.42578125" customWidth="1"/>
    <col min="10243" max="10243" width="16.42578125" customWidth="1"/>
    <col min="10244" max="10244" width="24.42578125" customWidth="1"/>
    <col min="10245" max="10245" width="17.42578125" customWidth="1"/>
    <col min="10246" max="10246" width="24.7109375" customWidth="1"/>
    <col min="10247" max="10247" width="15" customWidth="1"/>
    <col min="10248" max="10248" width="18.140625" customWidth="1"/>
    <col min="10249" max="10249" width="14" customWidth="1"/>
    <col min="10250" max="10250" width="24.7109375" customWidth="1"/>
    <col min="10496" max="10496" width="36.28515625" customWidth="1"/>
    <col min="10497" max="10497" width="22.140625" customWidth="1"/>
    <col min="10498" max="10498" width="21.42578125" customWidth="1"/>
    <col min="10499" max="10499" width="16.42578125" customWidth="1"/>
    <col min="10500" max="10500" width="24.42578125" customWidth="1"/>
    <col min="10501" max="10501" width="17.42578125" customWidth="1"/>
    <col min="10502" max="10502" width="24.7109375" customWidth="1"/>
    <col min="10503" max="10503" width="15" customWidth="1"/>
    <col min="10504" max="10504" width="18.140625" customWidth="1"/>
    <col min="10505" max="10505" width="14" customWidth="1"/>
    <col min="10506" max="10506" width="24.7109375" customWidth="1"/>
    <col min="10752" max="10752" width="36.28515625" customWidth="1"/>
    <col min="10753" max="10753" width="22.140625" customWidth="1"/>
    <col min="10754" max="10754" width="21.42578125" customWidth="1"/>
    <col min="10755" max="10755" width="16.42578125" customWidth="1"/>
    <col min="10756" max="10756" width="24.42578125" customWidth="1"/>
    <col min="10757" max="10757" width="17.42578125" customWidth="1"/>
    <col min="10758" max="10758" width="24.7109375" customWidth="1"/>
    <col min="10759" max="10759" width="15" customWidth="1"/>
    <col min="10760" max="10760" width="18.140625" customWidth="1"/>
    <col min="10761" max="10761" width="14" customWidth="1"/>
    <col min="10762" max="10762" width="24.7109375" customWidth="1"/>
    <col min="11008" max="11008" width="36.28515625" customWidth="1"/>
    <col min="11009" max="11009" width="22.140625" customWidth="1"/>
    <col min="11010" max="11010" width="21.42578125" customWidth="1"/>
    <col min="11011" max="11011" width="16.42578125" customWidth="1"/>
    <col min="11012" max="11012" width="24.42578125" customWidth="1"/>
    <col min="11013" max="11013" width="17.42578125" customWidth="1"/>
    <col min="11014" max="11014" width="24.7109375" customWidth="1"/>
    <col min="11015" max="11015" width="15" customWidth="1"/>
    <col min="11016" max="11016" width="18.140625" customWidth="1"/>
    <col min="11017" max="11017" width="14" customWidth="1"/>
    <col min="11018" max="11018" width="24.7109375" customWidth="1"/>
    <col min="11264" max="11264" width="36.28515625" customWidth="1"/>
    <col min="11265" max="11265" width="22.140625" customWidth="1"/>
    <col min="11266" max="11266" width="21.42578125" customWidth="1"/>
    <col min="11267" max="11267" width="16.42578125" customWidth="1"/>
    <col min="11268" max="11268" width="24.42578125" customWidth="1"/>
    <col min="11269" max="11269" width="17.42578125" customWidth="1"/>
    <col min="11270" max="11270" width="24.7109375" customWidth="1"/>
    <col min="11271" max="11271" width="15" customWidth="1"/>
    <col min="11272" max="11272" width="18.140625" customWidth="1"/>
    <col min="11273" max="11273" width="14" customWidth="1"/>
    <col min="11274" max="11274" width="24.7109375" customWidth="1"/>
    <col min="11520" max="11520" width="36.28515625" customWidth="1"/>
    <col min="11521" max="11521" width="22.140625" customWidth="1"/>
    <col min="11522" max="11522" width="21.42578125" customWidth="1"/>
    <col min="11523" max="11523" width="16.42578125" customWidth="1"/>
    <col min="11524" max="11524" width="24.42578125" customWidth="1"/>
    <col min="11525" max="11525" width="17.42578125" customWidth="1"/>
    <col min="11526" max="11526" width="24.7109375" customWidth="1"/>
    <col min="11527" max="11527" width="15" customWidth="1"/>
    <col min="11528" max="11528" width="18.140625" customWidth="1"/>
    <col min="11529" max="11529" width="14" customWidth="1"/>
    <col min="11530" max="11530" width="24.7109375" customWidth="1"/>
    <col min="11776" max="11776" width="36.28515625" customWidth="1"/>
    <col min="11777" max="11777" width="22.140625" customWidth="1"/>
    <col min="11778" max="11778" width="21.42578125" customWidth="1"/>
    <col min="11779" max="11779" width="16.42578125" customWidth="1"/>
    <col min="11780" max="11780" width="24.42578125" customWidth="1"/>
    <col min="11781" max="11781" width="17.42578125" customWidth="1"/>
    <col min="11782" max="11782" width="24.7109375" customWidth="1"/>
    <col min="11783" max="11783" width="15" customWidth="1"/>
    <col min="11784" max="11784" width="18.140625" customWidth="1"/>
    <col min="11785" max="11785" width="14" customWidth="1"/>
    <col min="11786" max="11786" width="24.7109375" customWidth="1"/>
    <col min="12032" max="12032" width="36.28515625" customWidth="1"/>
    <col min="12033" max="12033" width="22.140625" customWidth="1"/>
    <col min="12034" max="12034" width="21.42578125" customWidth="1"/>
    <col min="12035" max="12035" width="16.42578125" customWidth="1"/>
    <col min="12036" max="12036" width="24.42578125" customWidth="1"/>
    <col min="12037" max="12037" width="17.42578125" customWidth="1"/>
    <col min="12038" max="12038" width="24.7109375" customWidth="1"/>
    <col min="12039" max="12039" width="15" customWidth="1"/>
    <col min="12040" max="12040" width="18.140625" customWidth="1"/>
    <col min="12041" max="12041" width="14" customWidth="1"/>
    <col min="12042" max="12042" width="24.7109375" customWidth="1"/>
    <col min="12288" max="12288" width="36.28515625" customWidth="1"/>
    <col min="12289" max="12289" width="22.140625" customWidth="1"/>
    <col min="12290" max="12290" width="21.42578125" customWidth="1"/>
    <col min="12291" max="12291" width="16.42578125" customWidth="1"/>
    <col min="12292" max="12292" width="24.42578125" customWidth="1"/>
    <col min="12293" max="12293" width="17.42578125" customWidth="1"/>
    <col min="12294" max="12294" width="24.7109375" customWidth="1"/>
    <col min="12295" max="12295" width="15" customWidth="1"/>
    <col min="12296" max="12296" width="18.140625" customWidth="1"/>
    <col min="12297" max="12297" width="14" customWidth="1"/>
    <col min="12298" max="12298" width="24.7109375" customWidth="1"/>
    <col min="12544" max="12544" width="36.28515625" customWidth="1"/>
    <col min="12545" max="12545" width="22.140625" customWidth="1"/>
    <col min="12546" max="12546" width="21.42578125" customWidth="1"/>
    <col min="12547" max="12547" width="16.42578125" customWidth="1"/>
    <col min="12548" max="12548" width="24.42578125" customWidth="1"/>
    <col min="12549" max="12549" width="17.42578125" customWidth="1"/>
    <col min="12550" max="12550" width="24.7109375" customWidth="1"/>
    <col min="12551" max="12551" width="15" customWidth="1"/>
    <col min="12552" max="12552" width="18.140625" customWidth="1"/>
    <col min="12553" max="12553" width="14" customWidth="1"/>
    <col min="12554" max="12554" width="24.7109375" customWidth="1"/>
    <col min="12800" max="12800" width="36.28515625" customWidth="1"/>
    <col min="12801" max="12801" width="22.140625" customWidth="1"/>
    <col min="12802" max="12802" width="21.42578125" customWidth="1"/>
    <col min="12803" max="12803" width="16.42578125" customWidth="1"/>
    <col min="12804" max="12804" width="24.42578125" customWidth="1"/>
    <col min="12805" max="12805" width="17.42578125" customWidth="1"/>
    <col min="12806" max="12806" width="24.7109375" customWidth="1"/>
    <col min="12807" max="12807" width="15" customWidth="1"/>
    <col min="12808" max="12808" width="18.140625" customWidth="1"/>
    <col min="12809" max="12809" width="14" customWidth="1"/>
    <col min="12810" max="12810" width="24.7109375" customWidth="1"/>
    <col min="13056" max="13056" width="36.28515625" customWidth="1"/>
    <col min="13057" max="13057" width="22.140625" customWidth="1"/>
    <col min="13058" max="13058" width="21.42578125" customWidth="1"/>
    <col min="13059" max="13059" width="16.42578125" customWidth="1"/>
    <col min="13060" max="13060" width="24.42578125" customWidth="1"/>
    <col min="13061" max="13061" width="17.42578125" customWidth="1"/>
    <col min="13062" max="13062" width="24.7109375" customWidth="1"/>
    <col min="13063" max="13063" width="15" customWidth="1"/>
    <col min="13064" max="13064" width="18.140625" customWidth="1"/>
    <col min="13065" max="13065" width="14" customWidth="1"/>
    <col min="13066" max="13066" width="24.7109375" customWidth="1"/>
    <col min="13312" max="13312" width="36.28515625" customWidth="1"/>
    <col min="13313" max="13313" width="22.140625" customWidth="1"/>
    <col min="13314" max="13314" width="21.42578125" customWidth="1"/>
    <col min="13315" max="13315" width="16.42578125" customWidth="1"/>
    <col min="13316" max="13316" width="24.42578125" customWidth="1"/>
    <col min="13317" max="13317" width="17.42578125" customWidth="1"/>
    <col min="13318" max="13318" width="24.7109375" customWidth="1"/>
    <col min="13319" max="13319" width="15" customWidth="1"/>
    <col min="13320" max="13320" width="18.140625" customWidth="1"/>
    <col min="13321" max="13321" width="14" customWidth="1"/>
    <col min="13322" max="13322" width="24.7109375" customWidth="1"/>
    <col min="13568" max="13568" width="36.28515625" customWidth="1"/>
    <col min="13569" max="13569" width="22.140625" customWidth="1"/>
    <col min="13570" max="13570" width="21.42578125" customWidth="1"/>
    <col min="13571" max="13571" width="16.42578125" customWidth="1"/>
    <col min="13572" max="13572" width="24.42578125" customWidth="1"/>
    <col min="13573" max="13573" width="17.42578125" customWidth="1"/>
    <col min="13574" max="13574" width="24.7109375" customWidth="1"/>
    <col min="13575" max="13575" width="15" customWidth="1"/>
    <col min="13576" max="13576" width="18.140625" customWidth="1"/>
    <col min="13577" max="13577" width="14" customWidth="1"/>
    <col min="13578" max="13578" width="24.7109375" customWidth="1"/>
    <col min="13824" max="13824" width="36.28515625" customWidth="1"/>
    <col min="13825" max="13825" width="22.140625" customWidth="1"/>
    <col min="13826" max="13826" width="21.42578125" customWidth="1"/>
    <col min="13827" max="13827" width="16.42578125" customWidth="1"/>
    <col min="13828" max="13828" width="24.42578125" customWidth="1"/>
    <col min="13829" max="13829" width="17.42578125" customWidth="1"/>
    <col min="13830" max="13830" width="24.7109375" customWidth="1"/>
    <col min="13831" max="13831" width="15" customWidth="1"/>
    <col min="13832" max="13832" width="18.140625" customWidth="1"/>
    <col min="13833" max="13833" width="14" customWidth="1"/>
    <col min="13834" max="13834" width="24.7109375" customWidth="1"/>
    <col min="14080" max="14080" width="36.28515625" customWidth="1"/>
    <col min="14081" max="14081" width="22.140625" customWidth="1"/>
    <col min="14082" max="14082" width="21.42578125" customWidth="1"/>
    <col min="14083" max="14083" width="16.42578125" customWidth="1"/>
    <col min="14084" max="14084" width="24.42578125" customWidth="1"/>
    <col min="14085" max="14085" width="17.42578125" customWidth="1"/>
    <col min="14086" max="14086" width="24.7109375" customWidth="1"/>
    <col min="14087" max="14087" width="15" customWidth="1"/>
    <col min="14088" max="14088" width="18.140625" customWidth="1"/>
    <col min="14089" max="14089" width="14" customWidth="1"/>
    <col min="14090" max="14090" width="24.7109375" customWidth="1"/>
    <col min="14336" max="14336" width="36.28515625" customWidth="1"/>
    <col min="14337" max="14337" width="22.140625" customWidth="1"/>
    <col min="14338" max="14338" width="21.42578125" customWidth="1"/>
    <col min="14339" max="14339" width="16.42578125" customWidth="1"/>
    <col min="14340" max="14340" width="24.42578125" customWidth="1"/>
    <col min="14341" max="14341" width="17.42578125" customWidth="1"/>
    <col min="14342" max="14342" width="24.7109375" customWidth="1"/>
    <col min="14343" max="14343" width="15" customWidth="1"/>
    <col min="14344" max="14344" width="18.140625" customWidth="1"/>
    <col min="14345" max="14345" width="14" customWidth="1"/>
    <col min="14346" max="14346" width="24.7109375" customWidth="1"/>
    <col min="14592" max="14592" width="36.28515625" customWidth="1"/>
    <col min="14593" max="14593" width="22.140625" customWidth="1"/>
    <col min="14594" max="14594" width="21.42578125" customWidth="1"/>
    <col min="14595" max="14595" width="16.42578125" customWidth="1"/>
    <col min="14596" max="14596" width="24.42578125" customWidth="1"/>
    <col min="14597" max="14597" width="17.42578125" customWidth="1"/>
    <col min="14598" max="14598" width="24.7109375" customWidth="1"/>
    <col min="14599" max="14599" width="15" customWidth="1"/>
    <col min="14600" max="14600" width="18.140625" customWidth="1"/>
    <col min="14601" max="14601" width="14" customWidth="1"/>
    <col min="14602" max="14602" width="24.7109375" customWidth="1"/>
    <col min="14848" max="14848" width="36.28515625" customWidth="1"/>
    <col min="14849" max="14849" width="22.140625" customWidth="1"/>
    <col min="14850" max="14850" width="21.42578125" customWidth="1"/>
    <col min="14851" max="14851" width="16.42578125" customWidth="1"/>
    <col min="14852" max="14852" width="24.42578125" customWidth="1"/>
    <col min="14853" max="14853" width="17.42578125" customWidth="1"/>
    <col min="14854" max="14854" width="24.7109375" customWidth="1"/>
    <col min="14855" max="14855" width="15" customWidth="1"/>
    <col min="14856" max="14856" width="18.140625" customWidth="1"/>
    <col min="14857" max="14857" width="14" customWidth="1"/>
    <col min="14858" max="14858" width="24.7109375" customWidth="1"/>
    <col min="15104" max="15104" width="36.28515625" customWidth="1"/>
    <col min="15105" max="15105" width="22.140625" customWidth="1"/>
    <col min="15106" max="15106" width="21.42578125" customWidth="1"/>
    <col min="15107" max="15107" width="16.42578125" customWidth="1"/>
    <col min="15108" max="15108" width="24.42578125" customWidth="1"/>
    <col min="15109" max="15109" width="17.42578125" customWidth="1"/>
    <col min="15110" max="15110" width="24.7109375" customWidth="1"/>
    <col min="15111" max="15111" width="15" customWidth="1"/>
    <col min="15112" max="15112" width="18.140625" customWidth="1"/>
    <col min="15113" max="15113" width="14" customWidth="1"/>
    <col min="15114" max="15114" width="24.7109375" customWidth="1"/>
    <col min="15360" max="15360" width="36.28515625" customWidth="1"/>
    <col min="15361" max="15361" width="22.140625" customWidth="1"/>
    <col min="15362" max="15362" width="21.42578125" customWidth="1"/>
    <col min="15363" max="15363" width="16.42578125" customWidth="1"/>
    <col min="15364" max="15364" width="24.42578125" customWidth="1"/>
    <col min="15365" max="15365" width="17.42578125" customWidth="1"/>
    <col min="15366" max="15366" width="24.7109375" customWidth="1"/>
    <col min="15367" max="15367" width="15" customWidth="1"/>
    <col min="15368" max="15368" width="18.140625" customWidth="1"/>
    <col min="15369" max="15369" width="14" customWidth="1"/>
    <col min="15370" max="15370" width="24.7109375" customWidth="1"/>
    <col min="15616" max="15616" width="36.28515625" customWidth="1"/>
    <col min="15617" max="15617" width="22.140625" customWidth="1"/>
    <col min="15618" max="15618" width="21.42578125" customWidth="1"/>
    <col min="15619" max="15619" width="16.42578125" customWidth="1"/>
    <col min="15620" max="15620" width="24.42578125" customWidth="1"/>
    <col min="15621" max="15621" width="17.42578125" customWidth="1"/>
    <col min="15622" max="15622" width="24.7109375" customWidth="1"/>
    <col min="15623" max="15623" width="15" customWidth="1"/>
    <col min="15624" max="15624" width="18.140625" customWidth="1"/>
    <col min="15625" max="15625" width="14" customWidth="1"/>
    <col min="15626" max="15626" width="24.7109375" customWidth="1"/>
    <col min="15872" max="15872" width="36.28515625" customWidth="1"/>
    <col min="15873" max="15873" width="22.140625" customWidth="1"/>
    <col min="15874" max="15874" width="21.42578125" customWidth="1"/>
    <col min="15875" max="15875" width="16.42578125" customWidth="1"/>
    <col min="15876" max="15876" width="24.42578125" customWidth="1"/>
    <col min="15877" max="15877" width="17.42578125" customWidth="1"/>
    <col min="15878" max="15878" width="24.7109375" customWidth="1"/>
    <col min="15879" max="15879" width="15" customWidth="1"/>
    <col min="15880" max="15880" width="18.140625" customWidth="1"/>
    <col min="15881" max="15881" width="14" customWidth="1"/>
    <col min="15882" max="15882" width="24.7109375" customWidth="1"/>
    <col min="16128" max="16128" width="36.28515625" customWidth="1"/>
    <col min="16129" max="16129" width="22.140625" customWidth="1"/>
    <col min="16130" max="16130" width="21.42578125" customWidth="1"/>
    <col min="16131" max="16131" width="16.42578125" customWidth="1"/>
    <col min="16132" max="16132" width="24.42578125" customWidth="1"/>
    <col min="16133" max="16133" width="17.42578125" customWidth="1"/>
    <col min="16134" max="16134" width="24.7109375" customWidth="1"/>
    <col min="16135" max="16135" width="15" customWidth="1"/>
    <col min="16136" max="16136" width="18.140625" customWidth="1"/>
    <col min="16137" max="16137" width="14" customWidth="1"/>
    <col min="16138" max="16138" width="24.7109375" customWidth="1"/>
  </cols>
  <sheetData>
    <row r="1" spans="1:252" x14ac:dyDescent="0.3">
      <c r="B1" s="1"/>
      <c r="C1" s="1"/>
      <c r="D1" s="1"/>
      <c r="E1" s="1"/>
      <c r="F1" s="1"/>
      <c r="G1" s="1"/>
      <c r="H1" s="2"/>
      <c r="I1" s="2"/>
      <c r="J1" s="1"/>
      <c r="K1" s="35"/>
      <c r="L1" s="3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25.5" customHeight="1" x14ac:dyDescent="0.3">
      <c r="B2" s="43" t="s">
        <v>176</v>
      </c>
      <c r="C2" s="43"/>
      <c r="D2" s="43"/>
      <c r="E2" s="43"/>
      <c r="F2" s="43"/>
      <c r="G2" s="43"/>
      <c r="H2" s="43"/>
      <c r="I2" s="43"/>
      <c r="J2" s="43"/>
    </row>
    <row r="3" spans="1:252" ht="25.5" customHeight="1" x14ac:dyDescent="0.3">
      <c r="B3" s="33"/>
      <c r="C3" s="41"/>
      <c r="D3" s="50" t="s">
        <v>223</v>
      </c>
      <c r="E3" s="50"/>
      <c r="F3" s="50"/>
      <c r="G3" s="50"/>
      <c r="H3" s="50"/>
      <c r="I3" s="41"/>
      <c r="J3" s="41"/>
    </row>
    <row r="4" spans="1:252" x14ac:dyDescent="0.3">
      <c r="B4" s="4"/>
      <c r="C4" s="4"/>
      <c r="D4" s="5"/>
      <c r="E4" s="5"/>
      <c r="F4" s="5"/>
      <c r="G4" s="5"/>
      <c r="H4" s="5"/>
      <c r="I4" s="5"/>
      <c r="J4" s="6"/>
      <c r="K4" s="37"/>
      <c r="L4" s="37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ht="138" customHeight="1" x14ac:dyDescent="0.3">
      <c r="A5" s="24"/>
      <c r="B5" s="2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</row>
    <row r="6" spans="1:252" x14ac:dyDescent="0.3">
      <c r="A6" s="24"/>
      <c r="B6" s="22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10</v>
      </c>
      <c r="K6" s="38"/>
      <c r="L6" s="3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2" ht="124.5" customHeight="1" x14ac:dyDescent="0.3">
      <c r="A7" s="54"/>
      <c r="B7" s="32"/>
      <c r="C7" s="32" t="s">
        <v>182</v>
      </c>
      <c r="D7" s="34" t="s">
        <v>177</v>
      </c>
      <c r="E7" s="34" t="s">
        <v>15</v>
      </c>
      <c r="F7" s="34" t="s">
        <v>179</v>
      </c>
      <c r="G7" s="34" t="s">
        <v>192</v>
      </c>
      <c r="H7" s="34" t="s">
        <v>185</v>
      </c>
      <c r="I7" s="34" t="s">
        <v>180</v>
      </c>
      <c r="J7" s="34">
        <v>220680</v>
      </c>
      <c r="K7" s="38"/>
      <c r="L7" s="3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2" ht="103.5" customHeight="1" x14ac:dyDescent="0.3">
      <c r="A8" s="55"/>
      <c r="B8" s="12"/>
      <c r="C8" s="32" t="s">
        <v>181</v>
      </c>
      <c r="D8" s="34" t="s">
        <v>183</v>
      </c>
      <c r="E8" s="34" t="s">
        <v>15</v>
      </c>
      <c r="F8" s="34" t="s">
        <v>184</v>
      </c>
      <c r="G8" s="34" t="s">
        <v>178</v>
      </c>
      <c r="H8" s="34" t="s">
        <v>186</v>
      </c>
      <c r="I8" s="34" t="s">
        <v>187</v>
      </c>
      <c r="J8" s="34">
        <v>244602</v>
      </c>
      <c r="K8" s="38"/>
      <c r="L8" s="3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2" s="27" customFormat="1" ht="108" customHeight="1" x14ac:dyDescent="0.3">
      <c r="A9" s="56"/>
      <c r="B9" s="40"/>
      <c r="C9" s="39" t="s">
        <v>188</v>
      </c>
      <c r="D9" s="34" t="s">
        <v>189</v>
      </c>
      <c r="E9" s="34" t="s">
        <v>190</v>
      </c>
      <c r="F9" s="34" t="s">
        <v>191</v>
      </c>
      <c r="G9" s="34" t="s">
        <v>192</v>
      </c>
      <c r="H9" s="34" t="s">
        <v>185</v>
      </c>
      <c r="I9" s="34" t="s">
        <v>193</v>
      </c>
      <c r="J9" s="34" t="s">
        <v>194</v>
      </c>
      <c r="K9" s="36"/>
      <c r="L9" s="3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s="27" customFormat="1" ht="102" customHeight="1" x14ac:dyDescent="0.3">
      <c r="A10" s="57"/>
      <c r="B10" s="40"/>
      <c r="C10" s="39" t="s">
        <v>195</v>
      </c>
      <c r="D10" s="34" t="s">
        <v>196</v>
      </c>
      <c r="E10" s="34" t="s">
        <v>15</v>
      </c>
      <c r="F10" s="34" t="s">
        <v>197</v>
      </c>
      <c r="G10" s="34" t="s">
        <v>198</v>
      </c>
      <c r="H10" s="34" t="s">
        <v>199</v>
      </c>
      <c r="I10" s="34" t="s">
        <v>200</v>
      </c>
      <c r="J10" s="34" t="s">
        <v>201</v>
      </c>
      <c r="K10" s="36"/>
      <c r="L10" s="3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s="27" customFormat="1" ht="101.25" customHeight="1" x14ac:dyDescent="0.3">
      <c r="A11" s="57"/>
      <c r="B11" s="3"/>
      <c r="C11" s="39" t="s">
        <v>202</v>
      </c>
      <c r="D11" s="34" t="s">
        <v>203</v>
      </c>
      <c r="E11" s="34" t="s">
        <v>15</v>
      </c>
      <c r="F11" s="34" t="s">
        <v>204</v>
      </c>
      <c r="G11" s="34" t="s">
        <v>192</v>
      </c>
      <c r="H11" s="34" t="s">
        <v>185</v>
      </c>
      <c r="I11" s="34" t="s">
        <v>205</v>
      </c>
      <c r="J11" s="34" t="s">
        <v>206</v>
      </c>
      <c r="K11" s="36"/>
      <c r="L11" s="3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s="27" customFormat="1" ht="20.25" customHeight="1" x14ac:dyDescent="0.3">
      <c r="A12" s="58"/>
      <c r="B12" s="3"/>
      <c r="C12" s="40"/>
      <c r="D12" s="40"/>
      <c r="E12" s="40"/>
      <c r="F12" s="40"/>
      <c r="G12" s="40"/>
      <c r="H12" s="40"/>
      <c r="I12" s="40"/>
      <c r="J12" s="40"/>
      <c r="K12" s="36"/>
      <c r="L12" s="3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252" s="27" customFormat="1" ht="108" customHeight="1" x14ac:dyDescent="0.3">
      <c r="A13" s="54"/>
      <c r="B13" s="3"/>
      <c r="C13" s="39" t="s">
        <v>207</v>
      </c>
      <c r="D13" s="34" t="s">
        <v>208</v>
      </c>
      <c r="E13" s="34" t="s">
        <v>15</v>
      </c>
      <c r="F13" s="34" t="s">
        <v>209</v>
      </c>
      <c r="G13" s="34" t="s">
        <v>210</v>
      </c>
      <c r="H13" s="34" t="s">
        <v>211</v>
      </c>
      <c r="I13" s="34" t="s">
        <v>216</v>
      </c>
      <c r="J13" s="34" t="s">
        <v>212</v>
      </c>
      <c r="K13" s="36"/>
      <c r="L13" s="3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1:252" s="27" customFormat="1" ht="18.75" x14ac:dyDescent="0.3">
      <c r="A14" s="55"/>
      <c r="B14" s="3"/>
      <c r="C14" s="40"/>
      <c r="D14" s="40"/>
      <c r="E14" s="40"/>
      <c r="F14" s="40"/>
      <c r="G14" s="40"/>
      <c r="H14" s="40"/>
      <c r="I14" s="40"/>
      <c r="J14" s="40"/>
      <c r="K14" s="36"/>
      <c r="L14" s="3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pans="1:252" s="27" customFormat="1" ht="101.25" customHeight="1" x14ac:dyDescent="0.3">
      <c r="A15" s="55"/>
      <c r="B15" s="3"/>
      <c r="C15" s="39" t="s">
        <v>213</v>
      </c>
      <c r="D15" s="34" t="s">
        <v>214</v>
      </c>
      <c r="E15" s="34" t="s">
        <v>15</v>
      </c>
      <c r="F15" s="34" t="s">
        <v>215</v>
      </c>
      <c r="G15" s="34" t="s">
        <v>192</v>
      </c>
      <c r="H15" s="34" t="s">
        <v>185</v>
      </c>
      <c r="I15" s="34" t="s">
        <v>217</v>
      </c>
      <c r="J15" s="34" t="s">
        <v>218</v>
      </c>
      <c r="K15" s="36"/>
      <c r="L15" s="3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s="30" customFormat="1" ht="20.25" customHeight="1" x14ac:dyDescent="0.3">
      <c r="A16" s="59"/>
      <c r="B16" s="3"/>
      <c r="C16" s="3"/>
      <c r="D16" s="3"/>
      <c r="E16" s="3"/>
      <c r="F16" s="3"/>
      <c r="G16" s="3"/>
      <c r="H16" s="3"/>
      <c r="I16" s="3"/>
      <c r="J16" s="3"/>
      <c r="K16" s="36"/>
      <c r="L16" s="3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</row>
    <row r="17" spans="1:252" s="30" customFormat="1" ht="108.75" customHeight="1" x14ac:dyDescent="0.3">
      <c r="A17" s="60"/>
      <c r="B17" s="3"/>
      <c r="C17" s="39" t="s">
        <v>219</v>
      </c>
      <c r="D17" s="34" t="s">
        <v>224</v>
      </c>
      <c r="E17" s="34" t="s">
        <v>220</v>
      </c>
      <c r="F17" s="34" t="s">
        <v>191</v>
      </c>
      <c r="G17" s="34" t="s">
        <v>192</v>
      </c>
      <c r="H17" s="34" t="s">
        <v>185</v>
      </c>
      <c r="I17" s="34" t="s">
        <v>221</v>
      </c>
      <c r="J17" s="34" t="s">
        <v>222</v>
      </c>
      <c r="K17" s="36"/>
      <c r="L17" s="3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</row>
    <row r="18" spans="1:252" s="30" customFormat="1" ht="105" customHeight="1" x14ac:dyDescent="0.3">
      <c r="A18" s="61"/>
      <c r="B18" s="3"/>
      <c r="C18" s="3"/>
      <c r="D18" s="3"/>
      <c r="E18" s="3"/>
      <c r="F18" s="3"/>
      <c r="G18" s="3"/>
      <c r="H18" s="3"/>
      <c r="I18" s="3"/>
      <c r="J18" s="3"/>
      <c r="K18" s="36"/>
      <c r="L18" s="3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</row>
    <row r="19" spans="1:252" s="30" customFormat="1" ht="107.25" customHeight="1" x14ac:dyDescent="0.3">
      <c r="A19" s="61"/>
      <c r="B19" s="3"/>
      <c r="C19" s="3"/>
      <c r="D19" s="3"/>
      <c r="E19" s="3"/>
      <c r="F19" s="3"/>
      <c r="G19" s="3"/>
      <c r="H19" s="3"/>
      <c r="I19" s="3"/>
      <c r="J19" s="3"/>
      <c r="K19" s="36"/>
      <c r="L19" s="3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</row>
    <row r="20" spans="1:252" s="30" customFormat="1" ht="20.25" customHeight="1" x14ac:dyDescent="0.3">
      <c r="A20" s="62"/>
      <c r="B20" s="3"/>
      <c r="C20" s="3"/>
      <c r="D20" s="3"/>
      <c r="E20" s="3"/>
      <c r="F20" s="3"/>
      <c r="G20" s="3"/>
      <c r="H20" s="3"/>
      <c r="I20" s="3"/>
      <c r="J20" s="3"/>
      <c r="K20" s="36"/>
      <c r="L20" s="3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</row>
    <row r="21" spans="1:252" s="30" customFormat="1" ht="108.75" customHeight="1" x14ac:dyDescent="0.3">
      <c r="A21" s="54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6"/>
      <c r="L21" s="3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1:252" s="30" customFormat="1" ht="107.25" customHeight="1" x14ac:dyDescent="0.3">
      <c r="A22" s="55"/>
      <c r="B22" s="3"/>
      <c r="C22" s="3"/>
      <c r="D22" s="3"/>
      <c r="E22" s="3"/>
      <c r="F22" s="3"/>
      <c r="G22" s="3"/>
      <c r="H22" s="3"/>
      <c r="I22" s="3"/>
      <c r="J22" s="3"/>
      <c r="K22" s="36"/>
      <c r="L22" s="3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</row>
    <row r="23" spans="1:252" s="27" customFormat="1" ht="20.25" customHeight="1" x14ac:dyDescent="0.3">
      <c r="A23" s="59"/>
      <c r="B23" s="3"/>
      <c r="C23" s="3"/>
      <c r="D23" s="3"/>
      <c r="E23" s="3"/>
      <c r="F23" s="3"/>
      <c r="G23" s="3"/>
      <c r="H23" s="3"/>
      <c r="I23" s="3"/>
      <c r="J23" s="3"/>
      <c r="K23" s="36"/>
      <c r="L23" s="3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s="27" customFormat="1" ht="106.5" customHeight="1" x14ac:dyDescent="0.3">
      <c r="A24" s="60"/>
      <c r="B24" s="3"/>
      <c r="C24" s="3"/>
      <c r="D24" s="3"/>
      <c r="E24" s="3"/>
      <c r="F24" s="3"/>
      <c r="G24" s="3"/>
      <c r="H24" s="3"/>
      <c r="I24" s="3"/>
      <c r="J24" s="3"/>
      <c r="K24" s="36"/>
      <c r="L24" s="3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1:252" s="27" customFormat="1" ht="104.25" customHeight="1" x14ac:dyDescent="0.3">
      <c r="A25" s="61"/>
      <c r="B25" s="3"/>
      <c r="C25" s="3"/>
      <c r="D25" s="3"/>
      <c r="E25" s="3"/>
      <c r="F25" s="3"/>
      <c r="G25" s="3"/>
      <c r="H25" s="3"/>
      <c r="I25" s="3"/>
      <c r="J25" s="3"/>
      <c r="K25" s="36"/>
      <c r="L25" s="3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pans="1:252" s="27" customFormat="1" ht="18.75" x14ac:dyDescent="0.3">
      <c r="A26" s="61"/>
      <c r="B26" s="3"/>
      <c r="C26" s="3"/>
      <c r="D26" s="3"/>
      <c r="E26" s="3"/>
      <c r="F26" s="3"/>
      <c r="G26" s="3"/>
      <c r="H26" s="3"/>
      <c r="I26" s="3"/>
      <c r="J26" s="3"/>
      <c r="K26" s="36"/>
      <c r="L26" s="3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s="27" customFormat="1" ht="100.5" customHeight="1" x14ac:dyDescent="0.3">
      <c r="A27" s="61"/>
      <c r="B27" s="3"/>
      <c r="C27" s="3"/>
      <c r="D27" s="3"/>
      <c r="E27" s="3"/>
      <c r="F27" s="3"/>
      <c r="G27" s="3"/>
      <c r="H27" s="3"/>
      <c r="I27" s="3"/>
      <c r="J27" s="3"/>
      <c r="K27" s="36"/>
      <c r="L27" s="3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s="27" customFormat="1" ht="20.25" customHeight="1" x14ac:dyDescent="0.3">
      <c r="A28" s="62"/>
      <c r="B28" s="3"/>
      <c r="C28" s="3"/>
      <c r="D28" s="3"/>
      <c r="E28" s="3"/>
      <c r="F28" s="3"/>
      <c r="G28" s="3"/>
      <c r="H28" s="3"/>
      <c r="I28" s="3"/>
      <c r="J28" s="3"/>
      <c r="K28" s="36"/>
      <c r="L28" s="3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s="27" customFormat="1" ht="118.5" customHeight="1" x14ac:dyDescent="0.3">
      <c r="A29" s="54"/>
      <c r="B29" s="3"/>
      <c r="C29" s="3"/>
      <c r="D29" s="3"/>
      <c r="E29" s="3"/>
      <c r="F29" s="3"/>
      <c r="G29" s="3"/>
      <c r="H29" s="3"/>
      <c r="I29" s="3"/>
      <c r="J29" s="3"/>
      <c r="K29" s="36"/>
      <c r="L29" s="3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</row>
    <row r="30" spans="1:252" s="27" customFormat="1" ht="119.25" customHeight="1" x14ac:dyDescent="0.3">
      <c r="A30" s="55"/>
      <c r="B30" s="3"/>
      <c r="C30" s="3"/>
      <c r="D30" s="3"/>
      <c r="E30" s="3"/>
      <c r="F30" s="3"/>
      <c r="G30" s="3"/>
      <c r="H30" s="3"/>
      <c r="I30" s="3"/>
      <c r="J30" s="3"/>
      <c r="K30" s="36"/>
      <c r="L30" s="3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</row>
    <row r="31" spans="1:252" s="27" customFormat="1" ht="18.75" x14ac:dyDescent="0.3">
      <c r="A31" s="55"/>
      <c r="B31" s="3"/>
      <c r="C31" s="3"/>
      <c r="D31" s="3"/>
      <c r="E31" s="3"/>
      <c r="F31" s="3"/>
      <c r="G31" s="3"/>
      <c r="H31" s="3"/>
      <c r="I31" s="3"/>
      <c r="J31" s="3"/>
      <c r="K31" s="36"/>
      <c r="L31" s="3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s="27" customFormat="1" ht="146.25" customHeight="1" x14ac:dyDescent="0.3">
      <c r="A32" s="55"/>
      <c r="B32" s="3"/>
      <c r="C32" s="3"/>
      <c r="D32" s="3"/>
      <c r="E32" s="3"/>
      <c r="F32" s="3"/>
      <c r="G32" s="3"/>
      <c r="H32" s="3"/>
      <c r="I32" s="3"/>
      <c r="J32" s="3"/>
      <c r="K32" s="36"/>
      <c r="L32" s="3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1:252" s="27" customFormat="1" ht="114" customHeight="1" x14ac:dyDescent="0.3">
      <c r="A33" s="55"/>
      <c r="B33" s="3"/>
      <c r="C33" s="3"/>
      <c r="D33" s="3"/>
      <c r="E33" s="3"/>
      <c r="F33" s="3"/>
      <c r="G33" s="3"/>
      <c r="H33" s="3"/>
      <c r="I33" s="3"/>
      <c r="J33" s="3"/>
      <c r="K33" s="36"/>
      <c r="L33" s="3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</row>
    <row r="34" spans="1:252" s="27" customFormat="1" ht="119.25" customHeight="1" x14ac:dyDescent="0.3">
      <c r="A34" s="55"/>
      <c r="B34" s="3"/>
      <c r="C34" s="3"/>
      <c r="D34" s="3"/>
      <c r="E34" s="3"/>
      <c r="F34" s="3"/>
      <c r="G34" s="3"/>
      <c r="H34" s="3"/>
      <c r="I34" s="3"/>
      <c r="J34" s="3"/>
      <c r="K34" s="36"/>
      <c r="L34" s="3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s="27" customFormat="1" ht="129.75" customHeight="1" x14ac:dyDescent="0.3">
      <c r="A35" s="55"/>
      <c r="B35" s="3"/>
      <c r="C35" s="3"/>
      <c r="D35" s="3"/>
      <c r="E35" s="3"/>
      <c r="F35" s="3"/>
      <c r="G35" s="3"/>
      <c r="H35" s="3"/>
      <c r="I35" s="3"/>
      <c r="J35" s="3"/>
      <c r="K35" s="36"/>
      <c r="L35" s="3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pans="1:252" s="27" customFormat="1" ht="20.25" customHeight="1" x14ac:dyDescent="0.3">
      <c r="A36" s="59"/>
      <c r="B36" s="3"/>
      <c r="C36" s="3"/>
      <c r="D36" s="3"/>
      <c r="E36" s="3"/>
      <c r="F36" s="3"/>
      <c r="G36" s="3"/>
      <c r="H36" s="3"/>
      <c r="I36" s="3"/>
      <c r="J36" s="3"/>
      <c r="K36" s="36"/>
      <c r="L36" s="3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</row>
    <row r="37" spans="1:252" s="27" customFormat="1" ht="114" customHeight="1" x14ac:dyDescent="0.3">
      <c r="A37" s="60"/>
      <c r="B37" s="3"/>
      <c r="C37" s="3"/>
      <c r="D37" s="3"/>
      <c r="E37" s="3"/>
      <c r="F37" s="3"/>
      <c r="G37" s="3"/>
      <c r="H37" s="3"/>
      <c r="I37" s="3"/>
      <c r="J37" s="3"/>
      <c r="K37" s="36"/>
      <c r="L37" s="3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</row>
    <row r="38" spans="1:252" s="27" customFormat="1" ht="111.75" customHeight="1" x14ac:dyDescent="0.3">
      <c r="A38" s="61"/>
      <c r="B38" s="3"/>
      <c r="C38" s="3"/>
      <c r="D38" s="3"/>
      <c r="E38" s="3"/>
      <c r="F38" s="3"/>
      <c r="G38" s="3"/>
      <c r="H38" s="3"/>
      <c r="I38" s="3"/>
      <c r="J38" s="3"/>
      <c r="K38" s="36"/>
      <c r="L38" s="3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</row>
    <row r="39" spans="1:252" s="27" customFormat="1" ht="111" customHeight="1" x14ac:dyDescent="0.3">
      <c r="A39" s="61"/>
      <c r="B39" s="3"/>
      <c r="C39" s="3"/>
      <c r="D39" s="3"/>
      <c r="E39" s="3"/>
      <c r="F39" s="3"/>
      <c r="G39" s="3"/>
      <c r="H39" s="3"/>
      <c r="I39" s="3"/>
      <c r="J39" s="3"/>
      <c r="K39" s="36"/>
      <c r="L39" s="3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</row>
    <row r="40" spans="1:252" s="27" customFormat="1" ht="106.5" customHeight="1" x14ac:dyDescent="0.3">
      <c r="A40" s="61"/>
      <c r="B40" s="3"/>
      <c r="C40" s="3"/>
      <c r="D40" s="3"/>
      <c r="E40" s="3"/>
      <c r="F40" s="3"/>
      <c r="G40" s="3"/>
      <c r="H40" s="3"/>
      <c r="I40" s="3"/>
      <c r="J40" s="3"/>
      <c r="K40" s="36"/>
      <c r="L40" s="3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</row>
    <row r="41" spans="1:252" s="27" customFormat="1" ht="111" customHeight="1" x14ac:dyDescent="0.3">
      <c r="A41" s="61"/>
      <c r="B41" s="3"/>
      <c r="C41" s="3"/>
      <c r="D41" s="3"/>
      <c r="E41" s="3"/>
      <c r="F41" s="3"/>
      <c r="G41" s="3"/>
      <c r="H41" s="3"/>
      <c r="I41" s="3"/>
      <c r="J41" s="3"/>
      <c r="K41" s="36"/>
      <c r="L41" s="3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252" s="27" customFormat="1" ht="108.75" customHeight="1" x14ac:dyDescent="0.3">
      <c r="A42" s="61"/>
      <c r="B42" s="3"/>
      <c r="C42" s="3"/>
      <c r="D42" s="3"/>
      <c r="E42" s="3"/>
      <c r="F42" s="3"/>
      <c r="G42" s="3"/>
      <c r="H42" s="3"/>
      <c r="I42" s="3"/>
      <c r="J42" s="3"/>
      <c r="K42" s="36"/>
      <c r="L42" s="3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</row>
    <row r="43" spans="1:252" s="27" customFormat="1" ht="20.25" customHeight="1" x14ac:dyDescent="0.3">
      <c r="A43" s="62"/>
      <c r="B43" s="3"/>
      <c r="C43" s="3"/>
      <c r="D43" s="3"/>
      <c r="E43" s="3"/>
      <c r="F43" s="3"/>
      <c r="G43" s="3"/>
      <c r="H43" s="3"/>
      <c r="I43" s="3"/>
      <c r="J43" s="3"/>
      <c r="K43" s="36"/>
      <c r="L43" s="3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</row>
    <row r="44" spans="1:252" s="27" customFormat="1" ht="18.75" x14ac:dyDescent="0.3">
      <c r="A44" s="51"/>
      <c r="B44" s="3"/>
      <c r="C44" s="3"/>
      <c r="D44" s="3"/>
      <c r="E44" s="3"/>
      <c r="F44" s="3"/>
      <c r="G44" s="3"/>
      <c r="H44" s="3"/>
      <c r="I44" s="3"/>
      <c r="J44" s="3"/>
      <c r="K44" s="36"/>
      <c r="L44" s="3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</row>
    <row r="45" spans="1:252" s="27" customFormat="1" ht="18.75" x14ac:dyDescent="0.3">
      <c r="A45" s="52"/>
      <c r="B45" s="3"/>
      <c r="C45" s="3"/>
      <c r="D45" s="3"/>
      <c r="E45" s="3"/>
      <c r="F45" s="3"/>
      <c r="G45" s="3"/>
      <c r="H45" s="3"/>
      <c r="I45" s="3"/>
      <c r="J45" s="3"/>
      <c r="K45" s="36"/>
      <c r="L45" s="3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</row>
    <row r="46" spans="1:252" s="27" customFormat="1" ht="18.75" x14ac:dyDescent="0.3">
      <c r="A46" s="52"/>
      <c r="B46" s="3"/>
      <c r="C46" s="3"/>
      <c r="D46" s="3"/>
      <c r="E46" s="3"/>
      <c r="F46" s="3"/>
      <c r="G46" s="3"/>
      <c r="H46" s="3"/>
      <c r="I46" s="3"/>
      <c r="J46" s="3"/>
      <c r="K46" s="36"/>
      <c r="L46" s="3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</row>
    <row r="47" spans="1:252" s="27" customFormat="1" ht="18.75" x14ac:dyDescent="0.3">
      <c r="A47" s="52"/>
      <c r="B47" s="3"/>
      <c r="C47" s="3"/>
      <c r="D47" s="3"/>
      <c r="E47" s="3"/>
      <c r="F47" s="3"/>
      <c r="G47" s="3"/>
      <c r="H47" s="3"/>
      <c r="I47" s="3"/>
      <c r="J47" s="3"/>
      <c r="K47" s="36"/>
      <c r="L47" s="3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</row>
    <row r="48" spans="1:252" s="27" customFormat="1" ht="20.25" customHeight="1" x14ac:dyDescent="0.3">
      <c r="A48" s="53"/>
      <c r="B48" s="3"/>
      <c r="C48" s="3"/>
      <c r="D48" s="3"/>
      <c r="E48" s="3"/>
      <c r="F48" s="3"/>
      <c r="G48" s="3"/>
      <c r="H48" s="3"/>
      <c r="I48" s="3"/>
      <c r="J48" s="3"/>
      <c r="K48" s="36"/>
      <c r="L48" s="3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</row>
    <row r="49" spans="1:252" s="27" customFormat="1" ht="111.75" customHeight="1" x14ac:dyDescent="0.3">
      <c r="A49" s="63"/>
      <c r="B49" s="3"/>
      <c r="C49" s="3"/>
      <c r="D49" s="3"/>
      <c r="E49" s="3"/>
      <c r="F49" s="3"/>
      <c r="G49" s="3"/>
      <c r="H49" s="3"/>
      <c r="I49" s="3"/>
      <c r="J49" s="3"/>
      <c r="K49" s="36"/>
      <c r="L49" s="3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</row>
    <row r="50" spans="1:252" s="27" customFormat="1" ht="105.75" customHeight="1" x14ac:dyDescent="0.3">
      <c r="A50" s="64"/>
      <c r="B50" s="3"/>
      <c r="C50" s="3"/>
      <c r="D50" s="3"/>
      <c r="E50" s="3"/>
      <c r="F50" s="3"/>
      <c r="G50" s="3"/>
      <c r="H50" s="3"/>
      <c r="I50" s="3"/>
      <c r="J50" s="3"/>
      <c r="K50" s="36"/>
      <c r="L50" s="3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</row>
    <row r="51" spans="1:252" s="27" customFormat="1" ht="18.75" x14ac:dyDescent="0.3">
      <c r="A51" s="64"/>
      <c r="B51" s="3"/>
      <c r="C51" s="3"/>
      <c r="D51" s="3"/>
      <c r="E51" s="3"/>
      <c r="F51" s="3"/>
      <c r="G51" s="3"/>
      <c r="H51" s="3"/>
      <c r="I51" s="3"/>
      <c r="J51" s="3"/>
      <c r="K51" s="36"/>
      <c r="L51" s="3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</row>
    <row r="52" spans="1:252" s="27" customFormat="1" ht="106.5" customHeight="1" x14ac:dyDescent="0.3">
      <c r="A52" s="64"/>
      <c r="B52" s="3"/>
      <c r="C52" s="3"/>
      <c r="D52" s="3"/>
      <c r="E52" s="3"/>
      <c r="F52" s="3"/>
      <c r="G52" s="3"/>
      <c r="H52" s="3"/>
      <c r="I52" s="3"/>
      <c r="J52" s="3"/>
      <c r="K52" s="36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</row>
    <row r="53" spans="1:252" s="27" customFormat="1" ht="105.75" customHeight="1" x14ac:dyDescent="0.3">
      <c r="A53" s="64"/>
      <c r="B53" s="3"/>
      <c r="C53" s="3"/>
      <c r="D53" s="3"/>
      <c r="E53" s="3"/>
      <c r="F53" s="3"/>
      <c r="G53" s="3"/>
      <c r="H53" s="3"/>
      <c r="I53" s="3"/>
      <c r="J53" s="3"/>
      <c r="K53" s="36"/>
      <c r="L53" s="3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</row>
    <row r="54" spans="1:252" s="27" customFormat="1" ht="20.25" customHeight="1" x14ac:dyDescent="0.3">
      <c r="A54" s="65"/>
      <c r="B54" s="3"/>
      <c r="C54" s="3"/>
      <c r="D54" s="3"/>
      <c r="E54" s="3"/>
      <c r="F54" s="3"/>
      <c r="G54" s="3"/>
      <c r="H54" s="3"/>
      <c r="I54" s="3"/>
      <c r="J54" s="3"/>
      <c r="K54" s="36"/>
      <c r="L54" s="3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8.75" x14ac:dyDescent="0.3">
      <c r="A55" s="51" t="s">
        <v>175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ht="18.75" x14ac:dyDescent="0.3">
      <c r="A56" s="52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</row>
    <row r="57" spans="1:252" ht="20.25" customHeight="1" x14ac:dyDescent="0.3">
      <c r="A57" s="53"/>
    </row>
    <row r="58" spans="1:252" x14ac:dyDescent="0.3">
      <c r="A58" s="31" t="s">
        <v>172</v>
      </c>
    </row>
  </sheetData>
  <mergeCells count="13">
    <mergeCell ref="D3:H3"/>
    <mergeCell ref="B2:J2"/>
    <mergeCell ref="A55:A57"/>
    <mergeCell ref="A7:A8"/>
    <mergeCell ref="A9:A12"/>
    <mergeCell ref="A13:A16"/>
    <mergeCell ref="A17:A20"/>
    <mergeCell ref="A21:A23"/>
    <mergeCell ref="A24:A28"/>
    <mergeCell ref="A29:A36"/>
    <mergeCell ref="A37:A43"/>
    <mergeCell ref="A44:A48"/>
    <mergeCell ref="A49:A5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земельный</vt:lpstr>
      <vt:lpstr>земельный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</cp:lastModifiedBy>
  <cp:lastPrinted>2019-10-15T04:45:48Z</cp:lastPrinted>
  <dcterms:created xsi:type="dcterms:W3CDTF">2018-12-07T02:32:45Z</dcterms:created>
  <dcterms:modified xsi:type="dcterms:W3CDTF">2019-10-16T02:36:47Z</dcterms:modified>
</cp:coreProperties>
</file>