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2" windowWidth="11117" windowHeight="588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<sst xmlns="http://schemas.openxmlformats.org/spreadsheetml/2006/main" count="33" uniqueCount="24">
  <si>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</si>
  <si>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</si>
  <si>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</si>
  <si>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</si>
  <si>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</si>
  <si>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</si>
  <si>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</si>
  <si>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</si>
  <si>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</si>
  <si>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</si>
  <si>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</si>
  <si>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</si>
  <si>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</si>
  <si>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</si>
  <si>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</si>
  <si>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</si>
  <si>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</si>
  <si>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</si>
  <si>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</si>
  <si>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Глава Мендур-Сокконской</t>
  </si>
  <si>
    <t>по Сельской администрации Мендур-Сокконского сельского поселения Усть-Канского района Республики Алтай</t>
  </si>
  <si>
    <t>сельской администрации __________________Е.С. Каштаева</t>
  </si>
  <si>
    <t>Главный бухгалтер ______________________К.В. Чичканова</t>
  </si>
  <si>
    <t>на "01" марта 2024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</si>
</sst>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  <col min="12" max="12" width="10.50390625" style="0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611315</v>
      </c>
      <c r="D7" s="17"/>
      <c r="E7" s="16">
        <f>H7</f>
        <v>172301.43</v>
      </c>
      <c r="F7" s="17"/>
      <c r="G7" s="7">
        <f>G8+G9</f>
        <v>611315</v>
      </c>
      <c r="H7" s="7">
        <f>H8+H9</f>
        <v>172301.43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527217</v>
      </c>
      <c r="D8" s="15"/>
      <c r="E8" s="14">
        <f>H8</f>
        <v>159220</v>
      </c>
      <c r="F8" s="15"/>
      <c r="G8" s="9">
        <v>527217</v>
      </c>
      <c r="H8" s="9">
        <v>159220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84098</v>
      </c>
      <c r="D9" s="15"/>
      <c r="E9" s="14">
        <f>H9</f>
        <v>13081.43</v>
      </c>
      <c r="F9" s="15"/>
      <c r="G9" s="7">
        <v>84098</v>
      </c>
      <c r="H9" s="7">
        <v>13081.43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416306.04</v>
      </c>
      <c r="D16" s="17"/>
      <c r="E16" s="16">
        <f>J16</f>
        <v>125724.4252</v>
      </c>
      <c r="F16" s="17"/>
      <c r="G16" s="7"/>
      <c r="H16" s="7"/>
      <c r="I16" s="7">
        <f>I17+I18</f>
        <v>416306.04</v>
      </c>
      <c r="J16" s="7">
        <f>J17+J18</f>
        <v>125724.4252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362428.44</v>
      </c>
      <c r="D17" s="15"/>
      <c r="E17" s="14">
        <f>J17</f>
        <v>109453.39</v>
      </c>
      <c r="F17" s="15"/>
      <c r="G17" s="7"/>
      <c r="H17" s="7"/>
      <c r="I17" s="9">
        <v>362428.44</v>
      </c>
      <c r="J17" s="9">
        <v>109453.39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53877.6</v>
      </c>
      <c r="D18" s="15"/>
      <c r="E18" s="14">
        <f>J18</f>
        <v>16271.035199999998</v>
      </c>
      <c r="F18" s="15"/>
      <c r="G18" s="7"/>
      <c r="H18" s="7"/>
      <c r="I18" s="7">
        <v>53877.6</v>
      </c>
      <c r="J18" s="7">
        <f>I18*30.2%</f>
        <v>16271.035199999998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1606600.73</v>
      </c>
      <c r="D19" s="17"/>
      <c r="E19" s="16">
        <f>M19</f>
        <v>447569.51</v>
      </c>
      <c r="F19" s="17"/>
      <c r="G19" s="7"/>
      <c r="H19" s="7"/>
      <c r="I19" s="7"/>
      <c r="J19" s="7"/>
      <c r="K19" s="8"/>
      <c r="L19" s="7">
        <f>L20+L21</f>
        <v>1606600.73</v>
      </c>
      <c r="M19" s="7">
        <f>M20+M21</f>
        <v>447569.51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1416042.56</v>
      </c>
      <c r="D20" s="15"/>
      <c r="E20" s="14">
        <f>M20</f>
        <v>427644.61</v>
      </c>
      <c r="F20" s="15"/>
      <c r="G20" s="7"/>
      <c r="H20" s="7"/>
      <c r="I20" s="7"/>
      <c r="J20" s="7"/>
      <c r="K20" s="8"/>
      <c r="L20" s="9">
        <v>1416042.56</v>
      </c>
      <c r="M20" s="9">
        <v>427644.61</v>
      </c>
      <c r="N20" s="7"/>
    </row>
    <row r="21" spans="1:14" s="1" customFormat="1" ht="12">
      <c r="A21" s="4"/>
      <c r="B21" s="5" t="s">
        <v>3</v>
      </c>
      <c r="C21" s="14">
        <f>L21</f>
        <v>190558.17</v>
      </c>
      <c r="D21" s="15"/>
      <c r="E21" s="14">
        <f>M21</f>
        <v>19924.9</v>
      </c>
      <c r="F21" s="15"/>
      <c r="G21" s="7"/>
      <c r="H21" s="7"/>
      <c r="I21" s="7"/>
      <c r="J21" s="7"/>
      <c r="K21" s="8"/>
      <c r="L21" s="7">
        <v>190558.17</v>
      </c>
      <c r="M21" s="7">
        <v>19924.9</v>
      </c>
      <c r="N21" s="7"/>
    </row>
    <row r="22" spans="1:14" s="1" customFormat="1" ht="12">
      <c r="A22" s="5"/>
      <c r="B22" s="4" t="s">
        <v>9</v>
      </c>
      <c r="C22" s="16">
        <f>C7+C16+C19</f>
        <v>2634221.77</v>
      </c>
      <c r="D22" s="17"/>
      <c r="E22" s="16">
        <f>E7+E16+E19</f>
        <v>745595.3652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1.25"/>
    <row r="25" ht="12.75">
      <c r="B25" s="6" t="s">
        <v>19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2024-03-06T03:04:31Z</cp:lastPrinted>
  <dcterms:created xsi:type="dcterms:W3CDTF">2009-11-08T07:15:52Z</dcterms:created>
  <dcterms:modified xsi:type="dcterms:W3CDTF">2024-03-06T03:04:34Z</dcterms:modified>
  <cp:category/>
  <cp:version/>
  <cp:contentType/>
  <cp:contentStatus/>
</cp:coreProperties>
</file>